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3955" windowHeight="10545"/>
  </bookViews>
  <sheets>
    <sheet name="Доходы" sheetId="1" r:id="rId1"/>
  </sheets>
  <definedNames>
    <definedName name="_xlnm._FilterDatabase" localSheetId="0" hidden="1">Доходы!$A$10:$R$220</definedName>
    <definedName name="_xlnm.Print_Titles" localSheetId="0">Доходы!$7:$9</definedName>
  </definedNames>
  <calcPr calcId="125725" iterate="1"/>
</workbook>
</file>

<file path=xl/calcChain.xml><?xml version="1.0" encoding="utf-8"?>
<calcChain xmlns="http://schemas.openxmlformats.org/spreadsheetml/2006/main">
  <c r="R220" i="1"/>
  <c r="O220"/>
  <c r="L220"/>
  <c r="R219"/>
  <c r="O219"/>
  <c r="L219"/>
  <c r="R218"/>
  <c r="O218"/>
  <c r="L218"/>
  <c r="R217"/>
  <c r="O217"/>
  <c r="L217"/>
  <c r="R216"/>
  <c r="O216"/>
  <c r="L216"/>
  <c r="R215"/>
  <c r="O215"/>
  <c r="L215"/>
  <c r="R214"/>
  <c r="O214"/>
  <c r="L214"/>
  <c r="R213"/>
  <c r="O213"/>
  <c r="L213"/>
  <c r="R212"/>
  <c r="O212"/>
  <c r="L212"/>
  <c r="R211"/>
  <c r="O211"/>
  <c r="L211"/>
  <c r="R210"/>
  <c r="O210"/>
  <c r="L210"/>
  <c r="R209"/>
  <c r="O209"/>
  <c r="L209"/>
  <c r="R208"/>
  <c r="O208"/>
  <c r="L208"/>
  <c r="R207"/>
  <c r="O207"/>
  <c r="L207"/>
  <c r="R206"/>
  <c r="O206"/>
  <c r="L206"/>
  <c r="R205"/>
  <c r="O205"/>
  <c r="L205"/>
  <c r="R204"/>
  <c r="O204"/>
  <c r="L204"/>
  <c r="R203"/>
  <c r="O203"/>
  <c r="L203"/>
  <c r="R202"/>
  <c r="O202"/>
  <c r="L202"/>
  <c r="R201"/>
  <c r="O201"/>
  <c r="L201"/>
  <c r="R200"/>
  <c r="O200"/>
  <c r="L200"/>
  <c r="R199"/>
  <c r="O199"/>
  <c r="L199"/>
  <c r="R198"/>
  <c r="O198"/>
  <c r="L198"/>
  <c r="R197"/>
  <c r="O197"/>
  <c r="L197"/>
  <c r="R196"/>
  <c r="O196"/>
  <c r="L196"/>
  <c r="R195"/>
  <c r="O195"/>
  <c r="L195"/>
  <c r="R194"/>
  <c r="O194"/>
  <c r="L194"/>
  <c r="R193"/>
  <c r="O193"/>
  <c r="L193"/>
  <c r="R192"/>
  <c r="O192"/>
  <c r="L192"/>
  <c r="R191"/>
  <c r="O191"/>
  <c r="L191"/>
  <c r="R190"/>
  <c r="O190"/>
  <c r="L190"/>
  <c r="R189"/>
  <c r="O189"/>
  <c r="L189"/>
  <c r="R188"/>
  <c r="O188"/>
  <c r="L188"/>
  <c r="R187"/>
  <c r="O187"/>
  <c r="L187"/>
  <c r="R186"/>
  <c r="O186"/>
  <c r="L186"/>
  <c r="R185"/>
  <c r="O185"/>
  <c r="L185"/>
  <c r="R184"/>
  <c r="O184"/>
  <c r="L184"/>
  <c r="R183"/>
  <c r="O183"/>
  <c r="L183"/>
  <c r="R182"/>
  <c r="O182"/>
  <c r="L182"/>
  <c r="R181"/>
  <c r="O181"/>
  <c r="L181"/>
  <c r="R180"/>
  <c r="O180"/>
  <c r="L180"/>
  <c r="R179"/>
  <c r="O179"/>
  <c r="L179"/>
  <c r="R178"/>
  <c r="O178"/>
  <c r="L178"/>
  <c r="R177"/>
  <c r="O177"/>
  <c r="L177"/>
  <c r="R176"/>
  <c r="O176"/>
  <c r="L176"/>
  <c r="R175"/>
  <c r="O175"/>
  <c r="L175"/>
  <c r="R174"/>
  <c r="O174"/>
  <c r="L174"/>
  <c r="R173"/>
  <c r="O173"/>
  <c r="L173"/>
  <c r="R172"/>
  <c r="O172"/>
  <c r="L172"/>
  <c r="R171"/>
  <c r="O171"/>
  <c r="L171"/>
  <c r="R170"/>
  <c r="O170"/>
  <c r="L170"/>
  <c r="R169"/>
  <c r="O169"/>
  <c r="L169"/>
  <c r="R168"/>
  <c r="O168"/>
  <c r="L168"/>
  <c r="R167"/>
  <c r="O167"/>
  <c r="L167"/>
  <c r="R166"/>
  <c r="O166"/>
  <c r="L166"/>
  <c r="R165"/>
  <c r="O165"/>
  <c r="L165"/>
  <c r="R164"/>
  <c r="O164"/>
  <c r="L164"/>
  <c r="R163"/>
  <c r="O163"/>
  <c r="L163"/>
  <c r="R162"/>
  <c r="O162"/>
  <c r="L162"/>
  <c r="R161"/>
  <c r="O161"/>
  <c r="L161"/>
  <c r="R160"/>
  <c r="O160"/>
  <c r="L160"/>
  <c r="R159"/>
  <c r="O159"/>
  <c r="L159"/>
  <c r="R158"/>
  <c r="O158"/>
  <c r="L158"/>
  <c r="R157"/>
  <c r="O157"/>
  <c r="L157"/>
  <c r="R156"/>
  <c r="O156"/>
  <c r="L156"/>
  <c r="R155"/>
  <c r="O155"/>
  <c r="L155"/>
  <c r="R154"/>
  <c r="O154"/>
  <c r="L154"/>
  <c r="R153"/>
  <c r="O153"/>
  <c r="L153"/>
  <c r="R152"/>
  <c r="O152"/>
  <c r="L152"/>
  <c r="R151"/>
  <c r="O151"/>
  <c r="L151"/>
  <c r="R150"/>
  <c r="O150"/>
  <c r="L150"/>
  <c r="R149"/>
  <c r="O149"/>
  <c r="L149"/>
  <c r="R148"/>
  <c r="O148"/>
  <c r="L148"/>
  <c r="R147"/>
  <c r="O147"/>
  <c r="L147"/>
  <c r="R146"/>
  <c r="O146"/>
  <c r="L146"/>
  <c r="R145"/>
  <c r="O145"/>
  <c r="L145"/>
  <c r="R144"/>
  <c r="O144"/>
  <c r="L144"/>
  <c r="R143"/>
  <c r="O143"/>
  <c r="L143"/>
  <c r="R142"/>
  <c r="O142"/>
  <c r="L142"/>
  <c r="R141"/>
  <c r="O141"/>
  <c r="L141"/>
  <c r="R140"/>
  <c r="O140"/>
  <c r="L140"/>
  <c r="R139"/>
  <c r="O139"/>
  <c r="L139"/>
  <c r="R138"/>
  <c r="O138"/>
  <c r="L138"/>
  <c r="R137"/>
  <c r="O137"/>
  <c r="L137"/>
  <c r="R136"/>
  <c r="O136"/>
  <c r="L136"/>
  <c r="R135"/>
  <c r="O135"/>
  <c r="L135"/>
  <c r="R134"/>
  <c r="O134"/>
  <c r="L134"/>
  <c r="R133"/>
  <c r="O133"/>
  <c r="L133"/>
  <c r="R132"/>
  <c r="O132"/>
  <c r="L132"/>
  <c r="R131"/>
  <c r="O131"/>
  <c r="L131"/>
  <c r="R130"/>
  <c r="O130"/>
  <c r="L130"/>
  <c r="R129"/>
  <c r="O129"/>
  <c r="L129"/>
  <c r="R128"/>
  <c r="O128"/>
  <c r="L128"/>
  <c r="R127"/>
  <c r="O127"/>
  <c r="L127"/>
  <c r="R126"/>
  <c r="O126"/>
  <c r="L126"/>
  <c r="R125"/>
  <c r="O125"/>
  <c r="L125"/>
  <c r="R124"/>
  <c r="O124"/>
  <c r="L124"/>
  <c r="R123"/>
  <c r="O123"/>
  <c r="L123"/>
  <c r="R122"/>
  <c r="O122"/>
  <c r="L122"/>
  <c r="R121"/>
  <c r="O121"/>
  <c r="L121"/>
  <c r="R120"/>
  <c r="O120"/>
  <c r="L120"/>
  <c r="R119"/>
  <c r="O119"/>
  <c r="L119"/>
  <c r="R118"/>
  <c r="O118"/>
  <c r="L118"/>
  <c r="R117"/>
  <c r="O117"/>
  <c r="L117"/>
  <c r="R116"/>
  <c r="O116"/>
  <c r="L116"/>
  <c r="R115"/>
  <c r="O115"/>
  <c r="L115"/>
  <c r="R114"/>
  <c r="O114"/>
  <c r="L114"/>
  <c r="R113"/>
  <c r="O113"/>
  <c r="L113"/>
  <c r="R112"/>
  <c r="O112"/>
  <c r="L112"/>
  <c r="R111"/>
  <c r="O111"/>
  <c r="L111"/>
  <c r="R110"/>
  <c r="O110"/>
  <c r="L110"/>
  <c r="R109"/>
  <c r="O109"/>
  <c r="L109"/>
  <c r="R108"/>
  <c r="O108"/>
  <c r="L108"/>
  <c r="R107"/>
  <c r="O107"/>
  <c r="L107"/>
  <c r="R106"/>
  <c r="O106"/>
  <c r="L106"/>
  <c r="R105"/>
  <c r="O105"/>
  <c r="L105"/>
  <c r="R104"/>
  <c r="O104"/>
  <c r="L104"/>
  <c r="R103"/>
  <c r="O103"/>
  <c r="L103"/>
  <c r="R102"/>
  <c r="O102"/>
  <c r="L102"/>
  <c r="R101"/>
  <c r="O101"/>
  <c r="L101"/>
  <c r="R100"/>
  <c r="O100"/>
  <c r="L100"/>
  <c r="R99"/>
  <c r="O99"/>
  <c r="L99"/>
  <c r="R98"/>
  <c r="O98"/>
  <c r="L98"/>
  <c r="R97"/>
  <c r="O97"/>
  <c r="L97"/>
  <c r="R96"/>
  <c r="O96"/>
  <c r="L96"/>
  <c r="R95"/>
  <c r="O95"/>
  <c r="L95"/>
  <c r="R94"/>
  <c r="O94"/>
  <c r="L94"/>
  <c r="R93"/>
  <c r="O93"/>
  <c r="L93"/>
  <c r="R92"/>
  <c r="O92"/>
  <c r="L92"/>
  <c r="R91"/>
  <c r="O91"/>
  <c r="L91"/>
  <c r="R90"/>
  <c r="O90"/>
  <c r="L90"/>
  <c r="R89"/>
  <c r="O89"/>
  <c r="L89"/>
  <c r="R88"/>
  <c r="O88"/>
  <c r="L88"/>
  <c r="R87"/>
  <c r="O87"/>
  <c r="L87"/>
  <c r="R86"/>
  <c r="O86"/>
  <c r="L86"/>
  <c r="R85"/>
  <c r="O85"/>
  <c r="L85"/>
  <c r="R84"/>
  <c r="O84"/>
  <c r="L84"/>
  <c r="R83"/>
  <c r="O83"/>
  <c r="L83"/>
  <c r="R82"/>
  <c r="O82"/>
  <c r="L82"/>
  <c r="R81"/>
  <c r="O81"/>
  <c r="L81"/>
  <c r="R80"/>
  <c r="O80"/>
  <c r="L80"/>
  <c r="R79"/>
  <c r="O79"/>
  <c r="L79"/>
  <c r="R78"/>
  <c r="O78"/>
  <c r="L78"/>
  <c r="R77"/>
  <c r="O77"/>
  <c r="L77"/>
  <c r="R76"/>
  <c r="O76"/>
  <c r="L76"/>
  <c r="R75"/>
  <c r="O75"/>
  <c r="L75"/>
  <c r="R74"/>
  <c r="O74"/>
  <c r="L74"/>
  <c r="R73"/>
  <c r="O73"/>
  <c r="L73"/>
  <c r="R72"/>
  <c r="O72"/>
  <c r="L72"/>
  <c r="R71"/>
  <c r="O71"/>
  <c r="L71"/>
  <c r="R70"/>
  <c r="O70"/>
  <c r="L70"/>
  <c r="R69"/>
  <c r="O69"/>
  <c r="L69"/>
  <c r="R68"/>
  <c r="O68"/>
  <c r="L68"/>
  <c r="R67"/>
  <c r="O67"/>
  <c r="L67"/>
  <c r="R66"/>
  <c r="O66"/>
  <c r="L66"/>
  <c r="R65"/>
  <c r="O65"/>
  <c r="L65"/>
  <c r="R64"/>
  <c r="O64"/>
  <c r="L64"/>
  <c r="R63"/>
  <c r="O63"/>
  <c r="L63"/>
  <c r="R62"/>
  <c r="O62"/>
  <c r="L62"/>
  <c r="R61"/>
  <c r="O61"/>
  <c r="L61"/>
  <c r="R60"/>
  <c r="O60"/>
  <c r="L60"/>
  <c r="R59"/>
  <c r="O59"/>
  <c r="L59"/>
  <c r="R58"/>
  <c r="O58"/>
  <c r="L58"/>
  <c r="R57"/>
  <c r="O57"/>
  <c r="L57"/>
  <c r="R56"/>
  <c r="O56"/>
  <c r="L56"/>
  <c r="R55"/>
  <c r="O55"/>
  <c r="L55"/>
  <c r="R54"/>
  <c r="O54"/>
  <c r="L54"/>
  <c r="R53"/>
  <c r="O53"/>
  <c r="L53"/>
  <c r="R52"/>
  <c r="O52"/>
  <c r="L52"/>
  <c r="R51"/>
  <c r="O51"/>
  <c r="L51"/>
  <c r="R50"/>
  <c r="O50"/>
  <c r="L50"/>
  <c r="R49"/>
  <c r="O49"/>
  <c r="L49"/>
  <c r="R48"/>
  <c r="O48"/>
  <c r="L48"/>
  <c r="R47"/>
  <c r="O47"/>
  <c r="L47"/>
  <c r="R46"/>
  <c r="O46"/>
  <c r="L46"/>
  <c r="R45"/>
  <c r="O45"/>
  <c r="L45"/>
  <c r="R44"/>
  <c r="O44"/>
  <c r="L44"/>
  <c r="R43"/>
  <c r="O43"/>
  <c r="L43"/>
  <c r="R42"/>
  <c r="O42"/>
  <c r="L42"/>
  <c r="R41"/>
  <c r="O41"/>
  <c r="L41"/>
  <c r="R40"/>
  <c r="O40"/>
  <c r="L40"/>
  <c r="R39"/>
  <c r="O39"/>
  <c r="L39"/>
  <c r="R38"/>
  <c r="O38"/>
  <c r="L38"/>
  <c r="R37"/>
  <c r="O37"/>
  <c r="L37"/>
  <c r="R36"/>
  <c r="O36"/>
  <c r="L36"/>
  <c r="R35"/>
  <c r="O35"/>
  <c r="L35"/>
  <c r="R34"/>
  <c r="O34"/>
  <c r="L34"/>
  <c r="R33"/>
  <c r="O33"/>
  <c r="L33"/>
  <c r="R32"/>
  <c r="O32"/>
  <c r="L32"/>
  <c r="R31"/>
  <c r="O31"/>
  <c r="L31"/>
  <c r="R30"/>
  <c r="O30"/>
  <c r="L30"/>
  <c r="R29"/>
  <c r="O29"/>
  <c r="L29"/>
  <c r="R28"/>
  <c r="O28"/>
  <c r="L28"/>
  <c r="R27"/>
  <c r="O27"/>
  <c r="L27"/>
  <c r="R26"/>
  <c r="O26"/>
  <c r="L26"/>
  <c r="R25"/>
  <c r="O25"/>
  <c r="L25"/>
  <c r="R24"/>
  <c r="O24"/>
  <c r="L24"/>
  <c r="R23"/>
  <c r="O23"/>
  <c r="L23"/>
  <c r="R22"/>
  <c r="O22"/>
  <c r="L22"/>
  <c r="R21"/>
  <c r="O21"/>
  <c r="L21"/>
  <c r="R20"/>
  <c r="O20"/>
  <c r="L20"/>
  <c r="R19"/>
  <c r="O19"/>
  <c r="L19"/>
  <c r="R18"/>
  <c r="O18"/>
  <c r="L18"/>
  <c r="R17"/>
  <c r="O17"/>
  <c r="L17"/>
  <c r="R16"/>
  <c r="O16"/>
  <c r="L16"/>
  <c r="R15"/>
  <c r="O15"/>
  <c r="L15"/>
  <c r="R14"/>
  <c r="O14"/>
  <c r="L14"/>
  <c r="R13"/>
  <c r="O13"/>
  <c r="L13"/>
  <c r="R12"/>
  <c r="O12"/>
  <c r="L12"/>
  <c r="R11"/>
  <c r="O11"/>
  <c r="L11"/>
</calcChain>
</file>

<file path=xl/sharedStrings.xml><?xml version="1.0" encoding="utf-8"?>
<sst xmlns="http://schemas.openxmlformats.org/spreadsheetml/2006/main" count="648" uniqueCount="415">
  <si>
    <t>Приложение № 1</t>
  </si>
  <si>
    <t>к Решению Совета депутатов</t>
  </si>
  <si>
    <t>№49/2 от 15.12.2022 г.</t>
  </si>
  <si>
    <t>Поступления доходов в бюджет городского округа Мытищи на 2022 год и на плановый период 2023 и 2024 годов</t>
  </si>
  <si>
    <t>(тыс. руб.)</t>
  </si>
  <si>
    <t>Код главы</t>
  </si>
  <si>
    <t>Код дохода</t>
  </si>
  <si>
    <t>Наименование кода дохода</t>
  </si>
  <si>
    <t>2022 год</t>
  </si>
  <si>
    <t>2023 год</t>
  </si>
  <si>
    <t>2024 год</t>
  </si>
  <si>
    <t>Первоначально утвержденный</t>
  </si>
  <si>
    <t>Уточненный</t>
  </si>
  <si>
    <t>Отклонения</t>
  </si>
  <si>
    <t>000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</si>
  <si>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</si>
  <si>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</si>
  <si>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</si>
  <si>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</si>
  <si>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</si>
  <si>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</si>
  <si>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</si>
  <si>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</si>
  <si>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</si>
  <si>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</si>
  <si>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1 01 02 010 01 3000 110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</si>
  <si>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</si>
  <si>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1 01 02 020 01 1000 110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</si>
  <si>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</si>
  <si>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</si>
  <si>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</si>
  <si>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</si>
  <si>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</si>
  <si>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</si>
  <si>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</si>
  <si>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1 01 02 050 01 1000 110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</si>
  <si>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</si>
  <si>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1 01 02 080 01 1000 110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</si>
  <si>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</si>
  <si>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1 01 02 080 01 2100 110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</si>
  <si>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</si>
  <si>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1 01 02 090 01 1000 110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</si>
  <si>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</si>
  <si>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1 01 02 100 01 1000 110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</si>
  <si>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</si>
  <si>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1 01 02 110 01 1000 110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</si>
  <si>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</si>
  <si>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</si>
  <si>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</si>
  <si>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</si>
  <si>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</si>
  <si>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</si>
  <si>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</si>
  <si>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</si>
  <si>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</si>
  <si>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</si>
  <si>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</si>
  <si>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</si>
  <si>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</si>
  <si>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</si>
  <si>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</si>
  <si>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</si>
  <si>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</si>
  <si>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</si>
  <si>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</si>
  <si>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1 05 01 011 01 2100 110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</si>
  <si>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</si>
  <si>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1 05 01 021 01 1000 110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</si>
  <si>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</si>
  <si>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1 05 01 021 01 2100 110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</si>
  <si>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</si>
  <si>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1 05 01 050 01 1000 110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</si>
  <si>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</si>
  <si>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1 05 01 050 01 2100 110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</si>
  <si>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</si>
  <si>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1 05 03 000 01 0000 110</t>
  </si>
  <si>
    <t>Единый сельскохозяйственный налог</t>
  </si>
  <si>
    <t>1 05 03 010 01 1000 110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</si>
  <si>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</si>
  <si>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1 05 03 010 01 2100 110</t>
  </si>
  <si>
    <t>Единый сельскохозяйственный налог (пени по соответствующему платежу)</t>
  </si>
  <si>
    <t>1 05 04 000 02 0000 110</t>
  </si>
  <si>
    <t>Налог, взимаемый в связи с применением патентной системы налогообложения</t>
  </si>
  <si>
    <t>1 05 04 010 02 1000 110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</si>
  <si>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</si>
  <si>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1 05 04 010 02 2100 110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</si>
  <si>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</si>
  <si>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</si>
  <si>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</si>
  <si>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</si>
  <si>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</si>
  <si>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</si>
  <si>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</si>
  <si>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1 06 01 020 04 2100 110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</si>
  <si>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</si>
  <si>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1 06 06 000 00 0000 110</t>
  </si>
  <si>
    <t>Земельный налог</t>
  </si>
  <si>
    <t>1 06 06 032 04 0000 110</t>
  </si>
  <si>
    <t>Земельный налог с организаций, обладающих земельным участком, расположенным в границах городских округов</t>
  </si>
  <si>
    <t>1 06 06 032 04 1000 110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</si>
  <si>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</si>
  <si>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1 06 06 032 04 2100 110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</si>
  <si>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</si>
  <si>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1 06 06 042 04 0000 110</t>
  </si>
  <si>
    <t>Земельный налог с физических лиц, обладающих земельным участком, расположенным в границах городских округов</t>
  </si>
  <si>
    <t>1 06 06 042 04 1000 110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</si>
  <si>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</si>
  <si>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1 06 06 042 04 2100 110</t>
  </si>
  <si>
    <t>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</si>
  <si>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</si>
  <si>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</si>
  <si>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</si>
  <si>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</si>
  <si>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</si>
  <si>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</si>
  <si>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1 08 03 010 01 1060 110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</si>
  <si>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</si>
  <si>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1 08 07 150 01 1000 110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</si>
  <si>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</si>
  <si>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</si>
  <si>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</si>
  <si>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</si>
  <si>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</si>
  <si>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</si>
  <si>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</si>
  <si>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</si>
  <si>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</si>
  <si>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</si>
  <si>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</si>
  <si>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1 11 05 324 04 0000 120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</si>
  <si>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</si>
  <si>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1 11 05 410 04 0000 120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</si>
  <si>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</si>
  <si>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</si>
  <si>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</si>
  <si>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</si>
  <si>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</si>
  <si>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1 11 09 044 04 0001 120</t>
  </si>
  <si>
    <t>Поступления за социальный найм жилья</t>
  </si>
  <si>
    <t>1 11 09 044 04 0003 120</t>
  </si>
  <si>
    <t>Прочие поступления от использования имущества</t>
  </si>
  <si>
    <t>1 11 09 080 04 0000 120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</si>
  <si>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</si>
  <si>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1 11 09 080 04 0001 120</t>
  </si>
  <si>
    <t>Плата по договорам на установку и эксплуатацию рекламных конструкций</t>
  </si>
  <si>
    <t>1 11 09 080 04 0002 120</t>
  </si>
  <si>
    <t>Плата по договорам на право размещения нестационарных торговых объектов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</si>
  <si>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</si>
  <si>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</si>
  <si>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</si>
  <si>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</si>
  <si>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1 12 01 010 01 2100 120</t>
  </si>
  <si>
    <t>Плата за выбросы загрязняющих веществ в атмосферный воздух стационарными объектами (пени по соответствующему платежу)</t>
  </si>
  <si>
    <t>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</si>
  <si>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</si>
  <si>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1 13 00 000 00 0000 000</t>
  </si>
  <si>
    <t>ДОХОДЫ ОТ ОКАЗАНИЯ ПЛАТНЫХ УСЛУГ И КОМПЕНСАЦИИ ЗАТРАТ ГОСУДАРСТВА</t>
  </si>
  <si>
    <t>1 13 01 530 04 0000 130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</si>
  <si>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</si>
  <si>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1 13 01 994 04 0000 130</t>
  </si>
  <si>
    <t>Прочие доходы от оказания платных услуг (работ) получателями средств бюджетов городских округов</t>
  </si>
  <si>
    <t>1 13 01 994 04 0001 130</t>
  </si>
  <si>
    <t>Прочие доходы от оказания платных услуг МКУ "Водосток"</t>
  </si>
  <si>
    <t>1 13 01 994 04 0003 130</t>
  </si>
  <si>
    <t>Прочие доходы от оказания платных услуг</t>
  </si>
  <si>
    <t>1 13 02 000 00 0000 130</t>
  </si>
  <si>
    <t>Доходы от компенсации затрат государства</t>
  </si>
  <si>
    <t>1 13 02 994 04 0000 130</t>
  </si>
  <si>
    <t>Прочие доходы от компенсации затрат бюджетов городских округов</t>
  </si>
  <si>
    <t>1 14 00 000 00 0000 000</t>
  </si>
  <si>
    <t>ДОХОДЫ ОТ ПРОДАЖИ МАТЕРИАЛЬНЫХ И НЕМАТЕРИАЛЬНЫХ АКТИВОВ</t>
  </si>
  <si>
    <t>1 14 01 040 04 0000 410</t>
  </si>
  <si>
    <t>Доходы от продажи квартир, находящихся в собственности городских округов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</si>
  <si>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</si>
  <si>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</si>
  <si>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</si>
  <si>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</si>
  <si>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</si>
  <si>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</si>
  <si>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1 14 13 040 04 0000 410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</si>
  <si>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</si>
  <si>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</si>
  <si>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</si>
  <si>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</si>
  <si>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</si>
  <si>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</si>
  <si>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</si>
  <si>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1 16 01 053 01 0035 140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</si>
  <si>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</si>
  <si>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1 16 01 053 01 0351 140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</si>
  <si>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неуплату средств на содержание детей или нетрудоспособных родителей)</t>
  </si>
  <si>
    <t>1 16 01 053 01 9000 140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</si>
  <si>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</si>
  <si>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</si>
  <si>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</si>
  <si>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1 16 01 063 01 0008 140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</si>
  <si>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</si>
  <si>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1 16 01 063 01 0009 140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</si>
  <si>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</si>
  <si>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1 16 01 063 01 0101 140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</si>
  <si>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</si>
  <si>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1 16 01 063 01 9000 140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</si>
  <si>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</si>
  <si>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1 16 01 073 01 0000 140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</si>
  <si>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</si>
  <si>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1 16 01 073 01 0027 140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</si>
  <si>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</si>
  <si>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1 16 01 073 01 9000 140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</si>
  <si>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</si>
  <si>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1 16 01 074 01 0000 140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</si>
  <si>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</si>
  <si>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</si>
  <si>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</si>
  <si>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1 16 01 083 01 0028 140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</si>
  <si>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</si>
  <si>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1 16 01 083 01 0037 140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</si>
  <si>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</si>
  <si>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1 16 01 083 01 0281 140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</si>
  <si>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</si>
  <si>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1 16 01 084 01 0000 140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</si>
  <si>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</si>
  <si>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1 16 01 093 01 0022 140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</si>
  <si>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(штрафы за нарушение порядка полного и (или) частичного ограничения режима потребления электрической энергии, порядка ограничения и прекращения подачи тепловой энергии, правил ограничения подачи (поставки) и отбора газа либо порядка временного прекращения или ограничения водоснабжения, водоотведения, транспортировки воды и (или) сточных вод)</t>
  </si>
  <si>
    <t>1 16 01 113 01 9000 140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</si>
  <si>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</si>
  <si>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1 16 01 133 01 9000 140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</si>
  <si>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</si>
  <si>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1 16 01 143 01 0000 140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</si>
  <si>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</si>
  <si>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1 16 01 143 01 0002 140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</si>
  <si>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</si>
  <si>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1 16 01 143 01 9000 140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</si>
  <si>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</si>
  <si>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</si>
  <si>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</si>
  <si>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1 16 01 153 01 0005 140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</si>
  <si>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</si>
  <si>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1 16 01 153 01 0006 140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</si>
  <si>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</si>
  <si>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1 16 01 153 01 0012 140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</si>
  <si>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</si>
  <si>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1 16 01 153 01 9000 140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</si>
  <si>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</si>
  <si>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1 16 01 154 01 0000 140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</si>
  <si>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</si>
  <si>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1 16 01 163 01 0000 140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</si>
  <si>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</si>
  <si>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</si>
  <si>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</si>
  <si>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1 16 01 173 01 0007 140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</si>
  <si>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</si>
  <si>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1 16 01 173 01 0008 140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</si>
  <si>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</si>
  <si>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1 16 01 173 01 9000 140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</si>
  <si>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</si>
  <si>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1 16 01 183 01 0000 140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</si>
  <si>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</si>
  <si>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</si>
  <si>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</si>
  <si>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</si>
  <si>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</si>
  <si>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1 16 01 193 01 0007 140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</si>
  <si>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</si>
  <si>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1 16 01 193 01 0013 140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</si>
  <si>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</si>
  <si>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1 16 01 193 01 0028 140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</si>
  <si>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вознаграждение от имени юридического лица)</t>
  </si>
  <si>
    <t>1 16 01 193 01 0029 140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</si>
  <si>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</si>
  <si>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1 16 01 193 01 0030 140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</si>
  <si>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</si>
  <si>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1 16 01 193 01 0401 140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</si>
  <si>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</si>
  <si>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1 16 01 193 01 9000 140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</si>
  <si>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</si>
  <si>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1 16 01 194 01 0000 140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</si>
  <si>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</si>
  <si>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1 16 01 203 01 0000 140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</si>
  <si>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</si>
  <si>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1 16 01 203 01 0007 140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</si>
  <si>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</si>
  <si>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1 16 01 203 01 0008 140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</si>
  <si>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</si>
  <si>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1 16 01 203 01 0021 140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</si>
  <si>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</si>
  <si>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1 16 01 203 01 9000 140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</si>
  <si>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</si>
  <si>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</si>
  <si>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</si>
  <si>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1 16 07 010 04 0000 140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</si>
  <si>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</si>
  <si>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1 16 07 090 04 0000 140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</si>
  <si>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</si>
  <si>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1 16 07 090 04 0001 140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</si>
  <si>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пени, неустойки по контрактам, договорам)</t>
  </si>
  <si>
    <t>1 16 07 090 04 0002 140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</si>
  <si>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аренды земельных участков)</t>
  </si>
  <si>
    <t>1 16 07 090 04 0004 140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</si>
  <si>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на установку и эксплуатацию рекламных конструкций)</t>
  </si>
  <si>
    <t>1 16 07 090 04 0005 140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</si>
  <si>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на право размещения нестационарных торговых объектов)</t>
  </si>
  <si>
    <t>1 16 10 000 00 0000 140</t>
  </si>
  <si>
    <t>Платежи в целях возмещения причиненного ущерба (убытков)</t>
  </si>
  <si>
    <t>1 16 10 031 04 0000 140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</si>
  <si>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</si>
  <si>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1 16 10 032 04 0000 140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</si>
  <si>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</si>
  <si>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1 16 10 100 04 0000 140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</si>
  <si>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</si>
  <si>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</si>
  <si>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</si>
  <si>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1 16 10 123 01 0041 140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</si>
  <si>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</si>
  <si>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1 16 10 129 01 0000 140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</si>
  <si>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</si>
  <si>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1 16 11 000 01 0000 140</t>
  </si>
  <si>
    <t>Платежи, уплачиваемые в целях возмещения вреда</t>
  </si>
  <si>
    <t>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</si>
  <si>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</si>
  <si>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1 16 11 064 01 0000 140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</si>
  <si>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</si>
  <si>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</si>
  <si>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</si>
  <si>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</si>
  <si>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</si>
  <si>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1 17 05 040 04 0001 180</t>
  </si>
  <si>
    <t>Поступления по инвестиционным контрактам</t>
  </si>
  <si>
    <t>1 17 05 040 04 0002 180</t>
  </si>
  <si>
    <t>Плата за выдачу разрешений на размещение объектов без предоставления земельных участков и установления сервитутов, публичного сервитута</t>
  </si>
  <si>
    <t>1 17 05 040 04 0009 180</t>
  </si>
  <si>
    <t>Прочие поступления за ущерб от вырубки зеленых насаждений</t>
  </si>
  <si>
    <t>1 17 05 040 04 0012 180</t>
  </si>
  <si>
    <t>Прочие поступления от организаций</t>
  </si>
  <si>
    <t>1 17 05 040 04 0021 180</t>
  </si>
  <si>
    <t>Прочие неналоговые поступления, зачисляемые в бюджет городского округа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</si>
  <si>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</si>
  <si>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</si>
  <si>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</si>
  <si>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</si>
  <si>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</si>
  <si>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</si>
  <si>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2 02 20 216 04 0000 150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</si>
  <si>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</si>
  <si>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2 02 25 021 04 0000 150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</si>
  <si>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</si>
  <si>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2 02 25 169 04 0000 150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</si>
  <si>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</si>
  <si>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2 02 25 187 04 0000 150</t>
  </si>
  <si>
    <t>Субсидии бюджетам городских округов на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</si>
  <si>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2 02 25 208 04 0000 150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</si>
  <si>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</si>
  <si>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2 02 25 210 04 0000 150</t>
  </si>
  <si>
    <t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</t>
  </si>
  <si>
    <t>2 02 25 243 04 0000 150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</si>
  <si>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</si>
  <si>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</si>
  <si>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</si>
  <si>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</si>
  <si>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</si>
  <si>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2 02 25 466 04 0000 150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</si>
  <si>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</si>
  <si>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</si>
  <si>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</si>
  <si>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2 02 25 519 04 0000 150</t>
  </si>
  <si>
    <t>Субсидии бюджетам городских округов на поддержку отрасли культуры</t>
  </si>
  <si>
    <t>2 02 25 750 04 0000 150</t>
  </si>
  <si>
    <t>Субсидии бюджетам городских округов на реализацию мероприятий по модернизации школьных систем образования</t>
  </si>
  <si>
    <t>2 02 29 999 04 0000 150</t>
  </si>
  <si>
    <t>Прочие субсидии бюджетам городских округов</t>
  </si>
  <si>
    <t>2 02 30 000 00 0000 150</t>
  </si>
  <si>
    <t>Субвенции бюджетам бюджетной системы Российской Федерации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</si>
  <si>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</si>
  <si>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</si>
  <si>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2 02 30 024 04 0000 150</t>
  </si>
  <si>
    <t>Субвенции бюджетам городских округов на выполнение передаваемых полномочий субъектов Российской Федерации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</si>
  <si>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</si>
  <si>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</si>
  <si>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</si>
  <si>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</si>
  <si>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</si>
  <si>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</si>
  <si>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2 02 35 134 04 0000 150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</si>
  <si>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</si>
  <si>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2 02 35 176 04 0000 150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</si>
  <si>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</si>
  <si>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2 02 35 303 04 0000 150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</si>
  <si>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</si>
  <si>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2 02 39 999 04 0000 150</t>
  </si>
  <si>
    <t>Прочие субвенции бюджетам городских округов</t>
  </si>
  <si>
    <t>2 02 40 000 00 0000 150</t>
  </si>
  <si>
    <t>Иные межбюджетные трансферты</t>
  </si>
  <si>
    <t>2 02 45 179 04 0000 150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</si>
  <si>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</si>
  <si>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2 02 49 999 04 0000 150</t>
  </si>
  <si>
    <t>Прочие межбюджетные трансферты, передаваемые бюджетам городских округов</t>
  </si>
  <si>
    <t>2 07 00 000 00 0000 000</t>
  </si>
  <si>
    <t>ПРОЧИЕ БЕЗВОЗМЕЗДНЫЕ ПОСТУПЛЕНИЯ</t>
  </si>
  <si>
    <t>2 07 04 000 04 0000 150</t>
  </si>
  <si>
    <t>Прочие безвозмездные поступления в бюджеты городских округов</t>
  </si>
  <si>
    <t>2 07 04 050 04 0000 150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</si>
  <si>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</si>
  <si>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</si>
  <si>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2 18 04 000 04 0000 150</t>
  </si>
  <si>
    <t>Доходы бюджетов городских округов от возврата организациями остатков субсидий прошлых лет</t>
  </si>
  <si>
    <t>2 18 04 010 04 0000 150</t>
  </si>
  <si>
    <t>Доходы бюджетов городских округов от возврата бюджетными учреждениями остатков субсидий прошлых лет</t>
  </si>
  <si>
    <t>2 18 04 020 04 0000 150</t>
  </si>
  <si>
    <t>Доходы бюджетов городских округов от возврата автономными учреждениями остатков субсидий прошлых лет</t>
  </si>
  <si>
    <t>2 18 04 030 04 0000 150</t>
  </si>
  <si>
    <t>Доходы бюджетов городских округов от возврата иными организациями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</si>
  <si>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</si>
  <si>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</si>
  <si>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</si>
  <si>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</si>
  <si>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ИТОГО  </t>
  </si>
</sst>
</file>

<file path=xl/styles.xml><?xml version="1.0" encoding="utf-8"?>
<styleSheet xmlns="http://schemas.openxmlformats.org/spreadsheetml/2006/main">
  <numFmts count="3">
    <numFmt numFmtId="164" formatCode="#,##0.0_ ;[Red]\-#,##0.0\ "/>
    <numFmt numFmtId="165" formatCode="_-* #,##0_р_._-;\-* #,##0_р_._-;_-* &quot;-&quot;_р_._-;_-@_-"/>
    <numFmt numFmtId="166" formatCode="_-* #,##0.00_р_._-;\-* #,##0.00_р_._-;_-* &quot;-&quot;??_р_._-;_-@_-"/>
  </numFmts>
  <fonts count="3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9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9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5" applyNumberFormat="0" applyAlignment="0" applyProtection="0"/>
    <xf numFmtId="0" fontId="13" fillId="21" borderId="6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5" applyNumberFormat="0" applyAlignment="0" applyProtection="0"/>
    <xf numFmtId="0" fontId="20" fillId="0" borderId="10" applyNumberFormat="0" applyFill="0" applyAlignment="0" applyProtection="0"/>
    <xf numFmtId="0" fontId="21" fillId="22" borderId="0" applyNumberFormat="0" applyBorder="0" applyAlignment="0" applyProtection="0"/>
    <xf numFmtId="0" fontId="22" fillId="23" borderId="11" applyNumberFormat="0" applyFont="0" applyAlignment="0" applyProtection="0"/>
    <xf numFmtId="0" fontId="22" fillId="23" borderId="11" applyNumberFormat="0" applyFont="0" applyAlignment="0" applyProtection="0"/>
    <xf numFmtId="0" fontId="22" fillId="23" borderId="11" applyNumberFormat="0" applyFont="0" applyAlignment="0" applyProtection="0"/>
    <xf numFmtId="0" fontId="22" fillId="23" borderId="11" applyNumberFormat="0" applyFont="0" applyAlignment="0" applyProtection="0"/>
    <xf numFmtId="0" fontId="22" fillId="23" borderId="11" applyNumberFormat="0" applyFont="0" applyAlignment="0" applyProtection="0"/>
    <xf numFmtId="0" fontId="22" fillId="23" borderId="11" applyNumberFormat="0" applyFont="0" applyAlignment="0" applyProtection="0"/>
    <xf numFmtId="0" fontId="22" fillId="23" borderId="11" applyNumberFormat="0" applyFont="0" applyAlignment="0" applyProtection="0"/>
    <xf numFmtId="0" fontId="23" fillId="20" borderId="12" applyNumberFormat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23" fillId="20" borderId="12" applyNumberFormat="0" applyAlignment="0" applyProtection="0"/>
    <xf numFmtId="0" fontId="23" fillId="20" borderId="12" applyNumberFormat="0" applyAlignment="0" applyProtection="0"/>
    <xf numFmtId="0" fontId="23" fillId="20" borderId="12" applyNumberFormat="0" applyAlignment="0" applyProtection="0"/>
    <xf numFmtId="0" fontId="23" fillId="20" borderId="12" applyNumberFormat="0" applyAlignment="0" applyProtection="0"/>
    <xf numFmtId="0" fontId="12" fillId="20" borderId="5" applyNumberFormat="0" applyAlignment="0" applyProtection="0"/>
    <xf numFmtId="0" fontId="12" fillId="20" borderId="5" applyNumberFormat="0" applyAlignment="0" applyProtection="0"/>
    <xf numFmtId="0" fontId="12" fillId="20" borderId="5" applyNumberFormat="0" applyAlignment="0" applyProtection="0"/>
    <xf numFmtId="0" fontId="12" fillId="20" borderId="5" applyNumberForma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13" fillId="21" borderId="6" applyNumberFormat="0" applyAlignment="0" applyProtection="0"/>
    <xf numFmtId="0" fontId="13" fillId="21" borderId="6" applyNumberFormat="0" applyAlignment="0" applyProtection="0"/>
    <xf numFmtId="0" fontId="13" fillId="21" borderId="6" applyNumberFormat="0" applyAlignment="0" applyProtection="0"/>
    <xf numFmtId="0" fontId="13" fillId="21" borderId="6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7" fillId="0" borderId="0"/>
    <xf numFmtId="0" fontId="28" fillId="0" borderId="0" applyBorder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 applyBorder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2" fillId="23" borderId="11" applyNumberFormat="0" applyFont="0" applyAlignment="0" applyProtection="0"/>
    <xf numFmtId="0" fontId="32" fillId="23" borderId="11" applyNumberFormat="0" applyFont="0" applyAlignment="0" applyProtection="0"/>
    <xf numFmtId="0" fontId="32" fillId="23" borderId="11" applyNumberFormat="0" applyFont="0" applyAlignment="0" applyProtection="0"/>
    <xf numFmtId="0" fontId="32" fillId="23" borderId="11" applyNumberFormat="0" applyFont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</cellStyleXfs>
  <cellXfs count="35">
    <xf numFmtId="0" fontId="0" fillId="0" borderId="0" xfId="0"/>
    <xf numFmtId="0" fontId="1" fillId="0" borderId="0" xfId="1"/>
    <xf numFmtId="0" fontId="2" fillId="0" borderId="0" xfId="1" applyFont="1" applyBorder="1" applyAlignment="1">
      <alignment horizontal="right"/>
    </xf>
    <xf numFmtId="0" fontId="3" fillId="0" borderId="0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1" fillId="0" borderId="0" xfId="1" applyFont="1"/>
    <xf numFmtId="0" fontId="2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right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left" vertical="center" wrapText="1"/>
    </xf>
    <xf numFmtId="0" fontId="2" fillId="0" borderId="3" xfId="1" applyNumberFormat="1" applyFont="1" applyBorder="1" applyAlignment="1">
      <alignment horizontal="left" vertical="center" wrapText="1"/>
    </xf>
    <xf numFmtId="0" fontId="2" fillId="0" borderId="4" xfId="1" applyNumberFormat="1" applyFont="1" applyBorder="1" applyAlignment="1">
      <alignment horizontal="left" vertical="center" wrapText="1"/>
    </xf>
    <xf numFmtId="0" fontId="5" fillId="0" borderId="0" xfId="1" applyFont="1"/>
    <xf numFmtId="164" fontId="6" fillId="0" borderId="1" xfId="1" applyNumberFormat="1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 wrapText="1"/>
    </xf>
    <xf numFmtId="0" fontId="8" fillId="0" borderId="0" xfId="1" applyFont="1" applyBorder="1" applyAlignment="1"/>
  </cellXfs>
  <cellStyles count="25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8"/>
    <cellStyle name="20% - Акцент1 3" xfId="9"/>
    <cellStyle name="20% - Акцент1 4" xfId="10"/>
    <cellStyle name="20% - Акцент1 5" xfId="11"/>
    <cellStyle name="20% - Акцент2 2" xfId="12"/>
    <cellStyle name="20% - Акцент2 3" xfId="13"/>
    <cellStyle name="20% - Акцент2 4" xfId="14"/>
    <cellStyle name="20% - Акцент2 5" xfId="15"/>
    <cellStyle name="20% - Акцент3 2" xfId="16"/>
    <cellStyle name="20% - Акцент3 3" xfId="17"/>
    <cellStyle name="20% - Акцент3 4" xfId="18"/>
    <cellStyle name="20% - Акцент3 5" xfId="19"/>
    <cellStyle name="20% - Акцент4 2" xfId="20"/>
    <cellStyle name="20% - Акцент4 3" xfId="21"/>
    <cellStyle name="20% - Акцент4 4" xfId="22"/>
    <cellStyle name="20% - Акцент4 5" xfId="23"/>
    <cellStyle name="20% - Акцент5 2" xfId="24"/>
    <cellStyle name="20% - Акцент5 3" xfId="25"/>
    <cellStyle name="20% - Акцент5 4" xfId="26"/>
    <cellStyle name="20% - Акцент5 5" xfId="27"/>
    <cellStyle name="20% - Акцент6 2" xfId="28"/>
    <cellStyle name="20% - Акцент6 3" xfId="29"/>
    <cellStyle name="20% - Акцент6 4" xfId="30"/>
    <cellStyle name="20% - Акцент6 5" xfId="31"/>
    <cellStyle name="40% - Accent1" xfId="32"/>
    <cellStyle name="40% - Accent2" xfId="33"/>
    <cellStyle name="40% - Accent3" xfId="34"/>
    <cellStyle name="40% - Accent4" xfId="35"/>
    <cellStyle name="40% - Accent5" xfId="36"/>
    <cellStyle name="40% - Accent6" xfId="37"/>
    <cellStyle name="40% - Акцент1 2" xfId="38"/>
    <cellStyle name="40% - Акцент1 3" xfId="39"/>
    <cellStyle name="40% - Акцент1 4" xfId="40"/>
    <cellStyle name="40% - Акцент1 5" xfId="41"/>
    <cellStyle name="40% - Акцент2 2" xfId="42"/>
    <cellStyle name="40% - Акцент2 3" xfId="43"/>
    <cellStyle name="40% - Акцент2 4" xfId="44"/>
    <cellStyle name="40% - Акцент2 5" xfId="45"/>
    <cellStyle name="40% - Акцент3 2" xfId="46"/>
    <cellStyle name="40% - Акцент3 3" xfId="47"/>
    <cellStyle name="40% - Акцент3 4" xfId="48"/>
    <cellStyle name="40% - Акцент3 5" xfId="49"/>
    <cellStyle name="40% - Акцент4 2" xfId="50"/>
    <cellStyle name="40% - Акцент4 3" xfId="51"/>
    <cellStyle name="40% - Акцент4 4" xfId="52"/>
    <cellStyle name="40% - Акцент4 5" xfId="53"/>
    <cellStyle name="40% - Акцент5 2" xfId="54"/>
    <cellStyle name="40% - Акцент5 3" xfId="55"/>
    <cellStyle name="40% - Акцент5 4" xfId="56"/>
    <cellStyle name="40% - Акцент5 5" xfId="57"/>
    <cellStyle name="40% - Акцент6 2" xfId="58"/>
    <cellStyle name="40% - Акцент6 3" xfId="59"/>
    <cellStyle name="40% - Акцент6 4" xfId="60"/>
    <cellStyle name="40% - Акцент6 5" xfId="61"/>
    <cellStyle name="60% - Accent1" xfId="62"/>
    <cellStyle name="60% - Accent2" xfId="63"/>
    <cellStyle name="60% - Accent3" xfId="64"/>
    <cellStyle name="60% - Accent4" xfId="65"/>
    <cellStyle name="60% - Accent5" xfId="66"/>
    <cellStyle name="60% - Accent6" xfId="67"/>
    <cellStyle name="60% - Акцент1 2" xfId="68"/>
    <cellStyle name="60% - Акцент1 3" xfId="69"/>
    <cellStyle name="60% - Акцент1 4" xfId="70"/>
    <cellStyle name="60% - Акцент1 5" xfId="71"/>
    <cellStyle name="60% - Акцент2 2" xfId="72"/>
    <cellStyle name="60% - Акцент2 3" xfId="73"/>
    <cellStyle name="60% - Акцент2 4" xfId="74"/>
    <cellStyle name="60% - Акцент2 5" xfId="75"/>
    <cellStyle name="60% - Акцент3 2" xfId="76"/>
    <cellStyle name="60% - Акцент3 3" xfId="77"/>
    <cellStyle name="60% - Акцент3 4" xfId="78"/>
    <cellStyle name="60% - Акцент3 5" xfId="79"/>
    <cellStyle name="60% - Акцент4 2" xfId="80"/>
    <cellStyle name="60% - Акцент4 3" xfId="81"/>
    <cellStyle name="60% - Акцент4 4" xfId="82"/>
    <cellStyle name="60% - Акцент4 5" xfId="83"/>
    <cellStyle name="60% - Акцент5 2" xfId="84"/>
    <cellStyle name="60% - Акцент5 3" xfId="85"/>
    <cellStyle name="60% - Акцент5 4" xfId="86"/>
    <cellStyle name="60% - Акцент5 5" xfId="87"/>
    <cellStyle name="60% - Акцент6 2" xfId="88"/>
    <cellStyle name="60% - Акцент6 3" xfId="89"/>
    <cellStyle name="60% - Акцент6 4" xfId="90"/>
    <cellStyle name="60% - Акцент6 5" xfId="91"/>
    <cellStyle name="Accent1" xfId="92"/>
    <cellStyle name="Accent2" xfId="93"/>
    <cellStyle name="Accent3" xfId="94"/>
    <cellStyle name="Accent4" xfId="95"/>
    <cellStyle name="Accent5" xfId="96"/>
    <cellStyle name="Accent6" xfId="97"/>
    <cellStyle name="Bad" xfId="98"/>
    <cellStyle name="Calculation" xfId="99"/>
    <cellStyle name="Check Cell" xfId="100"/>
    <cellStyle name="Explanatory Text" xfId="101"/>
    <cellStyle name="Good" xfId="102"/>
    <cellStyle name="Heading 1" xfId="103"/>
    <cellStyle name="Heading 2" xfId="104"/>
    <cellStyle name="Heading 3" xfId="105"/>
    <cellStyle name="Heading 4" xfId="106"/>
    <cellStyle name="Input" xfId="107"/>
    <cellStyle name="Linked Cell" xfId="108"/>
    <cellStyle name="Neutral" xfId="109"/>
    <cellStyle name="Note" xfId="110"/>
    <cellStyle name="Note 2" xfId="111"/>
    <cellStyle name="Note 2 2" xfId="112"/>
    <cellStyle name="Note 2 2 2" xfId="113"/>
    <cellStyle name="Note 2 3" xfId="114"/>
    <cellStyle name="Note 3" xfId="115"/>
    <cellStyle name="Note 3 2" xfId="116"/>
    <cellStyle name="Output" xfId="117"/>
    <cellStyle name="Title" xfId="118"/>
    <cellStyle name="Total" xfId="119"/>
    <cellStyle name="Warning Text" xfId="120"/>
    <cellStyle name="Акцент1 2" xfId="121"/>
    <cellStyle name="Акцент1 3" xfId="122"/>
    <cellStyle name="Акцент1 4" xfId="123"/>
    <cellStyle name="Акцент1 5" xfId="124"/>
    <cellStyle name="Акцент2 2" xfId="125"/>
    <cellStyle name="Акцент2 3" xfId="126"/>
    <cellStyle name="Акцент2 4" xfId="127"/>
    <cellStyle name="Акцент2 5" xfId="128"/>
    <cellStyle name="Акцент3 2" xfId="129"/>
    <cellStyle name="Акцент3 3" xfId="130"/>
    <cellStyle name="Акцент3 4" xfId="131"/>
    <cellStyle name="Акцент3 5" xfId="132"/>
    <cellStyle name="Акцент4 2" xfId="133"/>
    <cellStyle name="Акцент4 3" xfId="134"/>
    <cellStyle name="Акцент4 4" xfId="135"/>
    <cellStyle name="Акцент4 5" xfId="136"/>
    <cellStyle name="Акцент5 2" xfId="137"/>
    <cellStyle name="Акцент5 3" xfId="138"/>
    <cellStyle name="Акцент5 4" xfId="139"/>
    <cellStyle name="Акцент5 5" xfId="140"/>
    <cellStyle name="Акцент6 2" xfId="141"/>
    <cellStyle name="Акцент6 3" xfId="142"/>
    <cellStyle name="Акцент6 4" xfId="143"/>
    <cellStyle name="Акцент6 5" xfId="144"/>
    <cellStyle name="Ввод  2" xfId="145"/>
    <cellStyle name="Ввод  3" xfId="146"/>
    <cellStyle name="Ввод  4" xfId="147"/>
    <cellStyle name="Ввод  5" xfId="148"/>
    <cellStyle name="Вывод 2" xfId="149"/>
    <cellStyle name="Вывод 3" xfId="150"/>
    <cellStyle name="Вывод 4" xfId="151"/>
    <cellStyle name="Вывод 5" xfId="152"/>
    <cellStyle name="Вычисление 2" xfId="153"/>
    <cellStyle name="Вычисление 3" xfId="154"/>
    <cellStyle name="Вычисление 4" xfId="155"/>
    <cellStyle name="Вычисление 5" xfId="156"/>
    <cellStyle name="Заголовок 1 2" xfId="157"/>
    <cellStyle name="Заголовок 1 3" xfId="158"/>
    <cellStyle name="Заголовок 1 4" xfId="159"/>
    <cellStyle name="Заголовок 1 5" xfId="160"/>
    <cellStyle name="Заголовок 2 2" xfId="161"/>
    <cellStyle name="Заголовок 2 3" xfId="162"/>
    <cellStyle name="Заголовок 2 4" xfId="163"/>
    <cellStyle name="Заголовок 2 5" xfId="164"/>
    <cellStyle name="Заголовок 3 2" xfId="165"/>
    <cellStyle name="Заголовок 3 3" xfId="166"/>
    <cellStyle name="Заголовок 3 4" xfId="167"/>
    <cellStyle name="Заголовок 3 5" xfId="168"/>
    <cellStyle name="Заголовок 4 2" xfId="169"/>
    <cellStyle name="Заголовок 4 3" xfId="170"/>
    <cellStyle name="Заголовок 4 4" xfId="171"/>
    <cellStyle name="Заголовок 4 5" xfId="172"/>
    <cellStyle name="Итог 2" xfId="173"/>
    <cellStyle name="Итог 3" xfId="174"/>
    <cellStyle name="Итог 4" xfId="175"/>
    <cellStyle name="Итог 5" xfId="176"/>
    <cellStyle name="Контрольная ячейка 2" xfId="177"/>
    <cellStyle name="Контрольная ячейка 3" xfId="178"/>
    <cellStyle name="Контрольная ячейка 4" xfId="179"/>
    <cellStyle name="Контрольная ячейка 5" xfId="180"/>
    <cellStyle name="Название 2" xfId="181"/>
    <cellStyle name="Название 3" xfId="182"/>
    <cellStyle name="Название 4" xfId="183"/>
    <cellStyle name="Название 5" xfId="184"/>
    <cellStyle name="Нейтральный 2" xfId="185"/>
    <cellStyle name="Нейтральный 3" xfId="186"/>
    <cellStyle name="Нейтральный 4" xfId="187"/>
    <cellStyle name="Нейтральный 5" xfId="188"/>
    <cellStyle name="Обычный" xfId="0" builtinId="0"/>
    <cellStyle name="Обычный 10" xfId="189"/>
    <cellStyle name="Обычный 10 2" xfId="190"/>
    <cellStyle name="Обычный 10 3" xfId="191"/>
    <cellStyle name="Обычный 11" xfId="192"/>
    <cellStyle name="Обычный 12" xfId="193"/>
    <cellStyle name="Обычный 13" xfId="194"/>
    <cellStyle name="Обычный 14" xfId="195"/>
    <cellStyle name="Обычный 15" xfId="196"/>
    <cellStyle name="Обычный 15 2" xfId="197"/>
    <cellStyle name="Обычный 16" xfId="1"/>
    <cellStyle name="Обычный 17" xfId="198"/>
    <cellStyle name="Обычный 18" xfId="199"/>
    <cellStyle name="Обычный 2" xfId="200"/>
    <cellStyle name="Обычный 2 2" xfId="201"/>
    <cellStyle name="Обычный 2 2 2" xfId="202"/>
    <cellStyle name="Обычный 2 2 2 2" xfId="203"/>
    <cellStyle name="Обычный 2 2 3" xfId="204"/>
    <cellStyle name="Обычный 2 2 4" xfId="205"/>
    <cellStyle name="Обычный 2 2 4 2" xfId="206"/>
    <cellStyle name="Обычный 2 2 5" xfId="207"/>
    <cellStyle name="Обычный 2 2 5 2" xfId="208"/>
    <cellStyle name="Обычный 2 3" xfId="209"/>
    <cellStyle name="Обычный 3" xfId="210"/>
    <cellStyle name="Обычный 3 2" xfId="211"/>
    <cellStyle name="Обычный 3 2 2" xfId="212"/>
    <cellStyle name="Обычный 4" xfId="213"/>
    <cellStyle name="Обычный 4 2" xfId="214"/>
    <cellStyle name="Обычный 5" xfId="215"/>
    <cellStyle name="Обычный 5 2" xfId="216"/>
    <cellStyle name="Обычный 5 2 2" xfId="217"/>
    <cellStyle name="Обычный 5 2 3" xfId="218"/>
    <cellStyle name="Обычный 6" xfId="219"/>
    <cellStyle name="Обычный 6 2" xfId="220"/>
    <cellStyle name="Обычный 6 2 2" xfId="221"/>
    <cellStyle name="Обычный 7" xfId="222"/>
    <cellStyle name="Обычный 7 2" xfId="223"/>
    <cellStyle name="Обычный 7 2 2" xfId="224"/>
    <cellStyle name="Обычный 8" xfId="225"/>
    <cellStyle name="Обычный 9" xfId="226"/>
    <cellStyle name="Обычный 9 2" xfId="227"/>
    <cellStyle name="Плохой 2" xfId="228"/>
    <cellStyle name="Плохой 3" xfId="229"/>
    <cellStyle name="Плохой 4" xfId="230"/>
    <cellStyle name="Плохой 5" xfId="231"/>
    <cellStyle name="Пояснение 2" xfId="232"/>
    <cellStyle name="Пояснение 3" xfId="233"/>
    <cellStyle name="Пояснение 4" xfId="234"/>
    <cellStyle name="Пояснение 5" xfId="235"/>
    <cellStyle name="Примечание 2" xfId="236"/>
    <cellStyle name="Примечание 3" xfId="237"/>
    <cellStyle name="Примечание 4" xfId="238"/>
    <cellStyle name="Примечание 5" xfId="239"/>
    <cellStyle name="Связанная ячейка 2" xfId="240"/>
    <cellStyle name="Связанная ячейка 3" xfId="241"/>
    <cellStyle name="Связанная ячейка 4" xfId="242"/>
    <cellStyle name="Связанная ячейка 5" xfId="243"/>
    <cellStyle name="Текст предупреждения 2" xfId="244"/>
    <cellStyle name="Текст предупреждения 3" xfId="245"/>
    <cellStyle name="Текст предупреждения 4" xfId="246"/>
    <cellStyle name="Текст предупреждения 5" xfId="247"/>
    <cellStyle name="Тысячи [0]_Лист1" xfId="248"/>
    <cellStyle name="Тысячи_Лист1" xfId="249"/>
    <cellStyle name="Финансовый 2" xfId="250"/>
    <cellStyle name="Финансовый 3" xfId="251"/>
    <cellStyle name="Финансовый 4" xfId="252"/>
    <cellStyle name="Финансовый 5" xfId="253"/>
    <cellStyle name="Финансовый 5 2" xfId="254"/>
    <cellStyle name="Хороший 2" xfId="255"/>
    <cellStyle name="Хороший 3" xfId="256"/>
    <cellStyle name="Хороший 4" xfId="257"/>
    <cellStyle name="Хороший 5" xfId="2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1"/>
  <sheetViews>
    <sheetView tabSelected="1" zoomScale="110" zoomScaleNormal="110" workbookViewId="0">
      <selection activeCell="A5" sqref="A5:R5"/>
    </sheetView>
  </sheetViews>
  <sheetFormatPr defaultRowHeight="13.5" customHeight="1"/>
  <cols>
    <col min="1" max="1" width="5" style="1" customWidth="1"/>
    <col min="2" max="6" width="9.140625" style="1" customWidth="1"/>
    <col min="7" max="7" width="8.140625" style="1" customWidth="1"/>
    <col min="8" max="8" width="9.140625" style="1" customWidth="1"/>
    <col min="9" max="9" width="9.140625" style="1" hidden="1" customWidth="1"/>
    <col min="10" max="10" width="12.5703125" style="1" customWidth="1"/>
    <col min="11" max="12" width="12.140625" style="1" customWidth="1"/>
    <col min="13" max="13" width="12.85546875" style="1" customWidth="1"/>
    <col min="14" max="15" width="12.140625" style="1" customWidth="1"/>
    <col min="16" max="16" width="12.85546875" style="1" customWidth="1"/>
    <col min="17" max="18" width="12.140625" style="1" customWidth="1"/>
    <col min="19" max="16384" width="9.140625" style="1"/>
  </cols>
  <sheetData>
    <row r="1" spans="1:18" ht="13.5" customHeight="1">
      <c r="I1" s="2" t="s">
        <v>0</v>
      </c>
      <c r="J1" s="2"/>
      <c r="K1" s="2"/>
      <c r="L1" s="2"/>
      <c r="M1" s="2"/>
      <c r="N1" s="2"/>
      <c r="O1" s="2"/>
      <c r="P1" s="2"/>
      <c r="Q1" s="2"/>
      <c r="R1" s="2"/>
    </row>
    <row r="2" spans="1:18" ht="13.5" customHeight="1">
      <c r="I2" s="2" t="s">
        <v>1</v>
      </c>
      <c r="J2" s="2"/>
      <c r="K2" s="2"/>
      <c r="L2" s="2"/>
      <c r="M2" s="2"/>
      <c r="N2" s="2"/>
      <c r="O2" s="2"/>
      <c r="P2" s="2"/>
      <c r="Q2" s="2"/>
      <c r="R2" s="2"/>
    </row>
    <row r="3" spans="1:18" ht="13.5" customHeight="1">
      <c r="I3" s="2" t="s">
        <v>2</v>
      </c>
      <c r="J3" s="2"/>
      <c r="K3" s="2"/>
      <c r="L3" s="2"/>
      <c r="M3" s="2"/>
      <c r="N3" s="2"/>
      <c r="O3" s="2"/>
      <c r="P3" s="2"/>
      <c r="Q3" s="2"/>
      <c r="R3" s="2"/>
    </row>
    <row r="5" spans="1:18" ht="13.5" customHeight="1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3.5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10" customFormat="1" ht="13.5" customHeight="1">
      <c r="A7" s="5" t="s">
        <v>5</v>
      </c>
      <c r="B7" s="6" t="s">
        <v>6</v>
      </c>
      <c r="C7" s="6"/>
      <c r="D7" s="6" t="s">
        <v>7</v>
      </c>
      <c r="E7" s="6"/>
      <c r="F7" s="6"/>
      <c r="G7" s="6"/>
      <c r="H7" s="6"/>
      <c r="I7" s="6"/>
      <c r="J7" s="7"/>
      <c r="K7" s="8"/>
      <c r="L7" s="8"/>
      <c r="M7" s="8"/>
      <c r="N7" s="8"/>
      <c r="O7" s="8"/>
      <c r="P7" s="8"/>
      <c r="Q7" s="8"/>
      <c r="R7" s="9"/>
    </row>
    <row r="8" spans="1:18" s="10" customFormat="1" ht="13.5" customHeight="1">
      <c r="A8" s="5"/>
      <c r="B8" s="6"/>
      <c r="C8" s="6"/>
      <c r="D8" s="6"/>
      <c r="E8" s="6"/>
      <c r="F8" s="6"/>
      <c r="G8" s="6"/>
      <c r="H8" s="6"/>
      <c r="I8" s="6"/>
      <c r="J8" s="7" t="s">
        <v>8</v>
      </c>
      <c r="K8" s="8"/>
      <c r="L8" s="8"/>
      <c r="M8" s="7" t="s">
        <v>9</v>
      </c>
      <c r="N8" s="8"/>
      <c r="O8" s="8"/>
      <c r="P8" s="7" t="s">
        <v>10</v>
      </c>
      <c r="Q8" s="8"/>
      <c r="R8" s="9"/>
    </row>
    <row r="9" spans="1:18" s="10" customFormat="1" ht="22.5">
      <c r="A9" s="5"/>
      <c r="B9" s="6"/>
      <c r="C9" s="6"/>
      <c r="D9" s="6"/>
      <c r="E9" s="6"/>
      <c r="F9" s="6"/>
      <c r="G9" s="6"/>
      <c r="H9" s="6"/>
      <c r="I9" s="6"/>
      <c r="J9" s="11" t="s">
        <v>11</v>
      </c>
      <c r="K9" s="12" t="s">
        <v>12</v>
      </c>
      <c r="L9" s="12" t="s">
        <v>13</v>
      </c>
      <c r="M9" s="11" t="s">
        <v>11</v>
      </c>
      <c r="N9" s="12" t="s">
        <v>12</v>
      </c>
      <c r="O9" s="12" t="s">
        <v>13</v>
      </c>
      <c r="P9" s="11" t="s">
        <v>11</v>
      </c>
      <c r="Q9" s="12" t="s">
        <v>12</v>
      </c>
      <c r="R9" s="12" t="s">
        <v>13</v>
      </c>
    </row>
    <row r="10" spans="1:18" s="10" customFormat="1" ht="15">
      <c r="A10" s="11"/>
      <c r="B10" s="13"/>
      <c r="C10" s="14"/>
      <c r="D10" s="13"/>
      <c r="E10" s="15"/>
      <c r="F10" s="15"/>
      <c r="G10" s="15"/>
      <c r="H10" s="14"/>
      <c r="I10" s="16"/>
      <c r="J10" s="11"/>
      <c r="K10" s="12"/>
      <c r="L10" s="12"/>
      <c r="M10" s="11"/>
      <c r="N10" s="12"/>
      <c r="O10" s="12"/>
      <c r="P10" s="11"/>
      <c r="Q10" s="12"/>
      <c r="R10" s="12"/>
    </row>
    <row r="11" spans="1:18" ht="13.5" customHeight="1">
      <c r="A11" s="17" t="s">
        <v>14</v>
      </c>
      <c r="B11" s="18" t="s">
        <v>15</v>
      </c>
      <c r="C11" s="18"/>
      <c r="D11" s="19" t="s">
        <v>16</v>
      </c>
      <c r="E11" s="19"/>
      <c r="F11" s="19"/>
      <c r="G11" s="19"/>
      <c r="H11" s="19"/>
      <c r="I11" s="19"/>
      <c r="J11" s="20">
        <v>8501012</v>
      </c>
      <c r="K11" s="20">
        <v>8459299.4000000004</v>
      </c>
      <c r="L11" s="20">
        <f>K11-J11</f>
        <v>-41712.599999999627</v>
      </c>
      <c r="M11" s="20">
        <v>9216704</v>
      </c>
      <c r="N11" s="20">
        <v>7847808.7000000002</v>
      </c>
      <c r="O11" s="20">
        <f>N11-M11</f>
        <v>-1368895.2999999998</v>
      </c>
      <c r="P11" s="20">
        <v>10202748</v>
      </c>
      <c r="Q11" s="20">
        <v>8382202.5</v>
      </c>
      <c r="R11" s="20">
        <f>Q11-P11</f>
        <v>-1820545.5</v>
      </c>
    </row>
    <row r="12" spans="1:18" ht="13.5" customHeight="1">
      <c r="A12" s="17" t="s">
        <v>14</v>
      </c>
      <c r="B12" s="18" t="s">
        <v>17</v>
      </c>
      <c r="C12" s="18"/>
      <c r="D12" s="19" t="s">
        <v>18</v>
      </c>
      <c r="E12" s="19"/>
      <c r="F12" s="19"/>
      <c r="G12" s="19"/>
      <c r="H12" s="19"/>
      <c r="I12" s="19"/>
      <c r="J12" s="20">
        <v>2336851</v>
      </c>
      <c r="K12" s="20">
        <v>2179399</v>
      </c>
      <c r="L12" s="20">
        <f t="shared" ref="L12:L75" si="0">K12-J12</f>
        <v>-157452</v>
      </c>
      <c r="M12" s="20">
        <v>2569836</v>
      </c>
      <c r="N12" s="20">
        <v>2202426.4</v>
      </c>
      <c r="O12" s="20">
        <f>N12-M12</f>
        <v>-367409.60000000009</v>
      </c>
      <c r="P12" s="20">
        <v>2827590</v>
      </c>
      <c r="Q12" s="20">
        <v>2357875.1</v>
      </c>
      <c r="R12" s="20">
        <f>Q12-P12</f>
        <v>-469714.89999999991</v>
      </c>
    </row>
    <row r="13" spans="1:18" ht="13.5" customHeight="1">
      <c r="A13" s="17" t="s">
        <v>14</v>
      </c>
      <c r="B13" s="18" t="s">
        <v>19</v>
      </c>
      <c r="C13" s="18"/>
      <c r="D13" s="19" t="s">
        <v>20</v>
      </c>
      <c r="E13" s="19"/>
      <c r="F13" s="19"/>
      <c r="G13" s="19"/>
      <c r="H13" s="19"/>
      <c r="I13" s="19"/>
      <c r="J13" s="20">
        <v>2336851</v>
      </c>
      <c r="K13" s="20">
        <v>2179399</v>
      </c>
      <c r="L13" s="20">
        <f t="shared" si="0"/>
        <v>-157452</v>
      </c>
      <c r="M13" s="20">
        <v>2570536</v>
      </c>
      <c r="N13" s="20">
        <v>2202426.4</v>
      </c>
      <c r="O13" s="20">
        <f>N13-M13</f>
        <v>-368109.60000000009</v>
      </c>
      <c r="P13" s="20">
        <v>2827590</v>
      </c>
      <c r="Q13" s="20">
        <v>2357875.1</v>
      </c>
      <c r="R13" s="20">
        <f>Q13-P13</f>
        <v>-469714.89999999991</v>
      </c>
    </row>
    <row r="14" spans="1:18" ht="13.5" customHeight="1">
      <c r="A14" s="21" t="s">
        <v>14</v>
      </c>
      <c r="B14" s="22" t="s">
        <v>21</v>
      </c>
      <c r="C14" s="22"/>
      <c r="D14" s="23" t="s">
        <v>22</v>
      </c>
      <c r="E14" s="23"/>
      <c r="F14" s="23"/>
      <c r="G14" s="23"/>
      <c r="H14" s="23"/>
      <c r="I14" s="23"/>
      <c r="J14" s="24">
        <v>1963151</v>
      </c>
      <c r="K14" s="24">
        <v>1815449.2</v>
      </c>
      <c r="L14" s="20">
        <f t="shared" si="0"/>
        <v>-147701.80000000005</v>
      </c>
      <c r="M14" s="24">
        <v>2159250</v>
      </c>
      <c r="N14" s="24">
        <v>2202426.4</v>
      </c>
      <c r="O14" s="24">
        <f>N14-M14</f>
        <v>43176.399999999907</v>
      </c>
      <c r="P14" s="24">
        <v>2376000</v>
      </c>
      <c r="Q14" s="24">
        <v>2357875.1</v>
      </c>
      <c r="R14" s="24">
        <f>Q14-P14</f>
        <v>-18124.899999999907</v>
      </c>
    </row>
    <row r="15" spans="1:18" ht="13.5" customHeight="1">
      <c r="A15" s="21" t="s">
        <v>14</v>
      </c>
      <c r="B15" s="25" t="s">
        <v>23</v>
      </c>
      <c r="C15" s="26"/>
      <c r="D15" s="27" t="s">
        <v>24</v>
      </c>
      <c r="E15" s="28"/>
      <c r="F15" s="28"/>
      <c r="G15" s="28"/>
      <c r="H15" s="28"/>
      <c r="I15" s="29"/>
      <c r="J15" s="24">
        <v>0</v>
      </c>
      <c r="K15" s="24">
        <v>1680</v>
      </c>
      <c r="L15" s="20">
        <f t="shared" si="0"/>
        <v>1680</v>
      </c>
      <c r="M15" s="24">
        <v>0</v>
      </c>
      <c r="N15" s="24">
        <v>0</v>
      </c>
      <c r="O15" s="24">
        <f>N15-M15</f>
        <v>0</v>
      </c>
      <c r="P15" s="24">
        <v>0</v>
      </c>
      <c r="Q15" s="24">
        <v>0</v>
      </c>
      <c r="R15" s="24">
        <f>Q15-P15</f>
        <v>0</v>
      </c>
    </row>
    <row r="16" spans="1:18" ht="13.5" customHeight="1">
      <c r="A16" s="21" t="s">
        <v>14</v>
      </c>
      <c r="B16" s="25" t="s">
        <v>25</v>
      </c>
      <c r="C16" s="26"/>
      <c r="D16" s="27" t="s">
        <v>26</v>
      </c>
      <c r="E16" s="28"/>
      <c r="F16" s="28"/>
      <c r="G16" s="28"/>
      <c r="H16" s="28"/>
      <c r="I16" s="29"/>
      <c r="J16" s="24">
        <v>0</v>
      </c>
      <c r="K16" s="24">
        <v>1300</v>
      </c>
      <c r="L16" s="20">
        <f t="shared" si="0"/>
        <v>1300</v>
      </c>
      <c r="M16" s="24">
        <v>0</v>
      </c>
      <c r="N16" s="24">
        <v>0</v>
      </c>
      <c r="O16" s="24">
        <f>N16-M16</f>
        <v>0</v>
      </c>
      <c r="P16" s="24">
        <v>0</v>
      </c>
      <c r="Q16" s="24">
        <v>0</v>
      </c>
      <c r="R16" s="24">
        <f>Q16-P16</f>
        <v>0</v>
      </c>
    </row>
    <row r="17" spans="1:18" ht="13.5" customHeight="1">
      <c r="A17" s="21" t="s">
        <v>14</v>
      </c>
      <c r="B17" s="22" t="s">
        <v>27</v>
      </c>
      <c r="C17" s="22"/>
      <c r="D17" s="23" t="s">
        <v>28</v>
      </c>
      <c r="E17" s="23"/>
      <c r="F17" s="23"/>
      <c r="G17" s="23"/>
      <c r="H17" s="23"/>
      <c r="I17" s="23"/>
      <c r="J17" s="24">
        <v>7000</v>
      </c>
      <c r="K17" s="24">
        <v>6626.2</v>
      </c>
      <c r="L17" s="20">
        <f t="shared" si="0"/>
        <v>-373.80000000000018</v>
      </c>
      <c r="M17" s="24">
        <v>7700</v>
      </c>
      <c r="N17" s="24">
        <v>0</v>
      </c>
      <c r="O17" s="24">
        <f>N17-M17</f>
        <v>-7700</v>
      </c>
      <c r="P17" s="24">
        <v>8400</v>
      </c>
      <c r="Q17" s="24">
        <v>0</v>
      </c>
      <c r="R17" s="24">
        <f>Q17-P17</f>
        <v>-8400</v>
      </c>
    </row>
    <row r="18" spans="1:18" ht="13.5" customHeight="1">
      <c r="A18" s="21" t="s">
        <v>14</v>
      </c>
      <c r="B18" s="25" t="s">
        <v>29</v>
      </c>
      <c r="C18" s="26"/>
      <c r="D18" s="27" t="s">
        <v>30</v>
      </c>
      <c r="E18" s="28"/>
      <c r="F18" s="28"/>
      <c r="G18" s="28"/>
      <c r="H18" s="28"/>
      <c r="I18" s="29"/>
      <c r="J18" s="24">
        <v>0</v>
      </c>
      <c r="K18" s="24">
        <v>98</v>
      </c>
      <c r="L18" s="20">
        <f t="shared" si="0"/>
        <v>98</v>
      </c>
      <c r="M18" s="24">
        <v>0</v>
      </c>
      <c r="N18" s="24">
        <v>0</v>
      </c>
      <c r="O18" s="24">
        <f>N18-M18</f>
        <v>0</v>
      </c>
      <c r="P18" s="24">
        <v>0</v>
      </c>
      <c r="Q18" s="24">
        <v>0</v>
      </c>
      <c r="R18" s="24">
        <f>Q18-P18</f>
        <v>0</v>
      </c>
    </row>
    <row r="19" spans="1:18" ht="13.5" customHeight="1">
      <c r="A19" s="21" t="s">
        <v>14</v>
      </c>
      <c r="B19" s="22" t="s">
        <v>31</v>
      </c>
      <c r="C19" s="22"/>
      <c r="D19" s="23" t="s">
        <v>32</v>
      </c>
      <c r="E19" s="23"/>
      <c r="F19" s="23"/>
      <c r="G19" s="23"/>
      <c r="H19" s="23"/>
      <c r="I19" s="23"/>
      <c r="J19" s="24">
        <v>25700</v>
      </c>
      <c r="K19" s="24">
        <v>24947.4</v>
      </c>
      <c r="L19" s="20">
        <f t="shared" si="0"/>
        <v>-752.59999999999854</v>
      </c>
      <c r="M19" s="24">
        <v>25700</v>
      </c>
      <c r="N19" s="24">
        <v>0</v>
      </c>
      <c r="O19" s="24">
        <f>N19-M19</f>
        <v>-25700</v>
      </c>
      <c r="P19" s="24">
        <v>28000</v>
      </c>
      <c r="Q19" s="24">
        <v>0</v>
      </c>
      <c r="R19" s="24">
        <f>Q19-P19</f>
        <v>-28000</v>
      </c>
    </row>
    <row r="20" spans="1:18" ht="13.5" customHeight="1">
      <c r="A20" s="21" t="s">
        <v>14</v>
      </c>
      <c r="B20" s="25" t="s">
        <v>33</v>
      </c>
      <c r="C20" s="26"/>
      <c r="D20" s="27" t="s">
        <v>34</v>
      </c>
      <c r="E20" s="28"/>
      <c r="F20" s="28"/>
      <c r="G20" s="28"/>
      <c r="H20" s="28"/>
      <c r="I20" s="29"/>
      <c r="J20" s="24">
        <v>0</v>
      </c>
      <c r="K20" s="24">
        <v>550</v>
      </c>
      <c r="L20" s="20">
        <f t="shared" si="0"/>
        <v>550</v>
      </c>
      <c r="M20" s="24">
        <v>0</v>
      </c>
      <c r="N20" s="24">
        <v>0</v>
      </c>
      <c r="O20" s="24">
        <f>N20-M20</f>
        <v>0</v>
      </c>
      <c r="P20" s="24">
        <v>0</v>
      </c>
      <c r="Q20" s="24">
        <v>0</v>
      </c>
      <c r="R20" s="24">
        <f>Q20-P20</f>
        <v>0</v>
      </c>
    </row>
    <row r="21" spans="1:18" ht="13.5" customHeight="1">
      <c r="A21" s="21" t="s">
        <v>14</v>
      </c>
      <c r="B21" s="22" t="s">
        <v>35</v>
      </c>
      <c r="C21" s="22"/>
      <c r="D21" s="23" t="s">
        <v>36</v>
      </c>
      <c r="E21" s="23"/>
      <c r="F21" s="23"/>
      <c r="G21" s="23"/>
      <c r="H21" s="23"/>
      <c r="I21" s="23"/>
      <c r="J21" s="24">
        <v>0</v>
      </c>
      <c r="K21" s="24">
        <v>215</v>
      </c>
      <c r="L21" s="20">
        <f t="shared" si="0"/>
        <v>215</v>
      </c>
      <c r="M21" s="24">
        <v>0</v>
      </c>
      <c r="N21" s="24">
        <v>0</v>
      </c>
      <c r="O21" s="24">
        <f>N21-M21</f>
        <v>0</v>
      </c>
      <c r="P21" s="24">
        <v>0</v>
      </c>
      <c r="Q21" s="24">
        <v>0</v>
      </c>
      <c r="R21" s="24">
        <f>Q21-P21</f>
        <v>0</v>
      </c>
    </row>
    <row r="22" spans="1:18" ht="13.5" customHeight="1">
      <c r="A22" s="21" t="s">
        <v>14</v>
      </c>
      <c r="B22" s="22" t="s">
        <v>37</v>
      </c>
      <c r="C22" s="22"/>
      <c r="D22" s="23" t="s">
        <v>38</v>
      </c>
      <c r="E22" s="23"/>
      <c r="F22" s="23"/>
      <c r="G22" s="23"/>
      <c r="H22" s="23"/>
      <c r="I22" s="23"/>
      <c r="J22" s="24">
        <v>341000</v>
      </c>
      <c r="K22" s="24">
        <v>327307.5</v>
      </c>
      <c r="L22" s="20">
        <f t="shared" si="0"/>
        <v>-13692.5</v>
      </c>
      <c r="M22" s="24">
        <v>377886</v>
      </c>
      <c r="N22" s="24">
        <v>0</v>
      </c>
      <c r="O22" s="24">
        <f>N22-M22</f>
        <v>-377886</v>
      </c>
      <c r="P22" s="24">
        <v>415190</v>
      </c>
      <c r="Q22" s="24">
        <v>0</v>
      </c>
      <c r="R22" s="24">
        <f>Q22-P22</f>
        <v>-415190</v>
      </c>
    </row>
    <row r="23" spans="1:18" ht="13.5" customHeight="1">
      <c r="A23" s="21" t="s">
        <v>14</v>
      </c>
      <c r="B23" s="25" t="s">
        <v>39</v>
      </c>
      <c r="C23" s="26"/>
      <c r="D23" s="27" t="s">
        <v>40</v>
      </c>
      <c r="E23" s="28"/>
      <c r="F23" s="28"/>
      <c r="G23" s="28"/>
      <c r="H23" s="28"/>
      <c r="I23" s="29"/>
      <c r="J23" s="24">
        <v>0</v>
      </c>
      <c r="K23" s="24">
        <v>290</v>
      </c>
      <c r="L23" s="20">
        <f t="shared" si="0"/>
        <v>290</v>
      </c>
      <c r="M23" s="24">
        <v>0</v>
      </c>
      <c r="N23" s="24">
        <v>0</v>
      </c>
      <c r="O23" s="24">
        <f>N23-M23</f>
        <v>0</v>
      </c>
      <c r="P23" s="24">
        <v>0</v>
      </c>
      <c r="Q23" s="24">
        <v>0</v>
      </c>
      <c r="R23" s="24">
        <f>Q23-P23</f>
        <v>0</v>
      </c>
    </row>
    <row r="24" spans="1:18" ht="13.5" customHeight="1">
      <c r="A24" s="21" t="s">
        <v>14</v>
      </c>
      <c r="B24" s="22" t="s">
        <v>41</v>
      </c>
      <c r="C24" s="22"/>
      <c r="D24" s="23" t="s">
        <v>42</v>
      </c>
      <c r="E24" s="23"/>
      <c r="F24" s="23"/>
      <c r="G24" s="23"/>
      <c r="H24" s="23"/>
      <c r="I24" s="23"/>
      <c r="J24" s="24">
        <v>0</v>
      </c>
      <c r="K24" s="24">
        <v>100</v>
      </c>
      <c r="L24" s="20">
        <f t="shared" si="0"/>
        <v>100</v>
      </c>
      <c r="M24" s="24">
        <v>0</v>
      </c>
      <c r="N24" s="24">
        <v>0</v>
      </c>
      <c r="O24" s="24">
        <f>N24-M24</f>
        <v>0</v>
      </c>
      <c r="P24" s="24">
        <v>0</v>
      </c>
      <c r="Q24" s="24">
        <v>0</v>
      </c>
      <c r="R24" s="24">
        <f>Q24-P24</f>
        <v>0</v>
      </c>
    </row>
    <row r="25" spans="1:18" ht="13.5" customHeight="1">
      <c r="A25" s="21" t="s">
        <v>14</v>
      </c>
      <c r="B25" s="22" t="s">
        <v>43</v>
      </c>
      <c r="C25" s="22"/>
      <c r="D25" s="23" t="s">
        <v>44</v>
      </c>
      <c r="E25" s="23"/>
      <c r="F25" s="23"/>
      <c r="G25" s="23"/>
      <c r="H25" s="23"/>
      <c r="I25" s="23"/>
      <c r="J25" s="24">
        <v>0</v>
      </c>
      <c r="K25" s="24">
        <v>217</v>
      </c>
      <c r="L25" s="20">
        <f t="shared" si="0"/>
        <v>217</v>
      </c>
      <c r="M25" s="24">
        <v>0</v>
      </c>
      <c r="N25" s="24">
        <v>0</v>
      </c>
      <c r="O25" s="24">
        <f>N25-M25</f>
        <v>0</v>
      </c>
      <c r="P25" s="24">
        <v>0</v>
      </c>
      <c r="Q25" s="24">
        <v>0</v>
      </c>
      <c r="R25" s="24">
        <f>Q25-P25</f>
        <v>0</v>
      </c>
    </row>
    <row r="26" spans="1:18" ht="13.5" customHeight="1">
      <c r="A26" s="21" t="s">
        <v>14</v>
      </c>
      <c r="B26" s="22" t="s">
        <v>45</v>
      </c>
      <c r="C26" s="22"/>
      <c r="D26" s="23" t="s">
        <v>46</v>
      </c>
      <c r="E26" s="23"/>
      <c r="F26" s="23"/>
      <c r="G26" s="23"/>
      <c r="H26" s="23"/>
      <c r="I26" s="23"/>
      <c r="J26" s="24">
        <v>0</v>
      </c>
      <c r="K26" s="24">
        <v>618.70000000000005</v>
      </c>
      <c r="L26" s="20">
        <f t="shared" si="0"/>
        <v>618.70000000000005</v>
      </c>
      <c r="M26" s="24">
        <v>0</v>
      </c>
      <c r="N26" s="24">
        <v>0</v>
      </c>
      <c r="O26" s="24">
        <f>N26-M26</f>
        <v>0</v>
      </c>
      <c r="P26" s="24">
        <v>0</v>
      </c>
      <c r="Q26" s="24">
        <v>0</v>
      </c>
      <c r="R26" s="24">
        <f>Q26-P26</f>
        <v>0</v>
      </c>
    </row>
    <row r="27" spans="1:18" ht="13.5" customHeight="1">
      <c r="A27" s="17" t="s">
        <v>14</v>
      </c>
      <c r="B27" s="18" t="s">
        <v>47</v>
      </c>
      <c r="C27" s="18"/>
      <c r="D27" s="19" t="s">
        <v>48</v>
      </c>
      <c r="E27" s="19"/>
      <c r="F27" s="19"/>
      <c r="G27" s="19"/>
      <c r="H27" s="19"/>
      <c r="I27" s="19"/>
      <c r="J27" s="20">
        <v>55309.7</v>
      </c>
      <c r="K27" s="20">
        <v>56693.8</v>
      </c>
      <c r="L27" s="20">
        <f t="shared" si="0"/>
        <v>1384.1000000000058</v>
      </c>
      <c r="M27" s="20">
        <v>60294.7</v>
      </c>
      <c r="N27" s="20">
        <v>48501</v>
      </c>
      <c r="O27" s="20">
        <f>N27-M27</f>
        <v>-11793.699999999997</v>
      </c>
      <c r="P27" s="20">
        <v>63808.7</v>
      </c>
      <c r="Q27" s="20">
        <v>51314</v>
      </c>
      <c r="R27" s="20">
        <f>Q27-P27</f>
        <v>-12494.699999999997</v>
      </c>
    </row>
    <row r="28" spans="1:18" ht="13.5" customHeight="1">
      <c r="A28" s="17" t="s">
        <v>14</v>
      </c>
      <c r="B28" s="18" t="s">
        <v>49</v>
      </c>
      <c r="C28" s="18"/>
      <c r="D28" s="19" t="s">
        <v>50</v>
      </c>
      <c r="E28" s="19"/>
      <c r="F28" s="19"/>
      <c r="G28" s="19"/>
      <c r="H28" s="19"/>
      <c r="I28" s="19"/>
      <c r="J28" s="20">
        <v>55309.7</v>
      </c>
      <c r="K28" s="20">
        <v>56693.8</v>
      </c>
      <c r="L28" s="20">
        <f t="shared" si="0"/>
        <v>1384.1000000000058</v>
      </c>
      <c r="M28" s="20">
        <v>60294.7</v>
      </c>
      <c r="N28" s="20">
        <v>48501</v>
      </c>
      <c r="O28" s="20">
        <f>N28-M28</f>
        <v>-11793.699999999997</v>
      </c>
      <c r="P28" s="20">
        <v>63808.7</v>
      </c>
      <c r="Q28" s="20">
        <v>51314</v>
      </c>
      <c r="R28" s="20">
        <f>Q28-P28</f>
        <v>-12494.699999999997</v>
      </c>
    </row>
    <row r="29" spans="1:18" ht="13.5" customHeight="1">
      <c r="A29" s="21" t="s">
        <v>14</v>
      </c>
      <c r="B29" s="22" t="s">
        <v>51</v>
      </c>
      <c r="C29" s="22"/>
      <c r="D29" s="23" t="s">
        <v>52</v>
      </c>
      <c r="E29" s="23"/>
      <c r="F29" s="23"/>
      <c r="G29" s="23"/>
      <c r="H29" s="23"/>
      <c r="I29" s="23"/>
      <c r="J29" s="24">
        <v>26669.8</v>
      </c>
      <c r="K29" s="24">
        <v>27406.3</v>
      </c>
      <c r="L29" s="20">
        <f t="shared" si="0"/>
        <v>736.5</v>
      </c>
      <c r="M29" s="24">
        <v>29217.1</v>
      </c>
      <c r="N29" s="24">
        <v>21700</v>
      </c>
      <c r="O29" s="24">
        <f>N29-M29</f>
        <v>-7517.0999999999985</v>
      </c>
      <c r="P29" s="24">
        <v>30992.2</v>
      </c>
      <c r="Q29" s="24">
        <v>22593</v>
      </c>
      <c r="R29" s="24">
        <f>Q29-P29</f>
        <v>-8399.2000000000007</v>
      </c>
    </row>
    <row r="30" spans="1:18" ht="13.5" customHeight="1">
      <c r="A30" s="21" t="s">
        <v>14</v>
      </c>
      <c r="B30" s="22" t="s">
        <v>53</v>
      </c>
      <c r="C30" s="22"/>
      <c r="D30" s="23" t="s">
        <v>54</v>
      </c>
      <c r="E30" s="23"/>
      <c r="F30" s="23"/>
      <c r="G30" s="23"/>
      <c r="H30" s="23"/>
      <c r="I30" s="23"/>
      <c r="J30" s="24">
        <v>152.69999999999999</v>
      </c>
      <c r="K30" s="24">
        <v>154.9</v>
      </c>
      <c r="L30" s="20">
        <f t="shared" si="0"/>
        <v>2.2000000000000171</v>
      </c>
      <c r="M30" s="24">
        <v>167.1</v>
      </c>
      <c r="N30" s="24">
        <v>121</v>
      </c>
      <c r="O30" s="24">
        <f>N30-M30</f>
        <v>-46.099999999999994</v>
      </c>
      <c r="P30" s="24">
        <v>177</v>
      </c>
      <c r="Q30" s="24">
        <v>130</v>
      </c>
      <c r="R30" s="24">
        <f>Q30-P30</f>
        <v>-47</v>
      </c>
    </row>
    <row r="31" spans="1:18" ht="13.5" customHeight="1">
      <c r="A31" s="21" t="s">
        <v>14</v>
      </c>
      <c r="B31" s="22" t="s">
        <v>55</v>
      </c>
      <c r="C31" s="22"/>
      <c r="D31" s="23" t="s">
        <v>56</v>
      </c>
      <c r="E31" s="23"/>
      <c r="F31" s="23"/>
      <c r="G31" s="23"/>
      <c r="H31" s="23"/>
      <c r="I31" s="23"/>
      <c r="J31" s="24">
        <v>31607.8</v>
      </c>
      <c r="K31" s="24">
        <v>32493</v>
      </c>
      <c r="L31" s="20">
        <f t="shared" si="0"/>
        <v>885.20000000000073</v>
      </c>
      <c r="M31" s="24">
        <v>34285.699999999997</v>
      </c>
      <c r="N31" s="24">
        <v>29368.799999999999</v>
      </c>
      <c r="O31" s="24">
        <f>N31-M31</f>
        <v>-4916.8999999999978</v>
      </c>
      <c r="P31" s="24">
        <v>36014.699999999997</v>
      </c>
      <c r="Q31" s="24">
        <v>31490.2</v>
      </c>
      <c r="R31" s="24">
        <f>Q31-P31</f>
        <v>-4524.4999999999964</v>
      </c>
    </row>
    <row r="32" spans="1:18" ht="13.5" customHeight="1">
      <c r="A32" s="21" t="s">
        <v>14</v>
      </c>
      <c r="B32" s="22" t="s">
        <v>57</v>
      </c>
      <c r="C32" s="22"/>
      <c r="D32" s="23" t="s">
        <v>58</v>
      </c>
      <c r="E32" s="23"/>
      <c r="F32" s="23"/>
      <c r="G32" s="23"/>
      <c r="H32" s="23"/>
      <c r="I32" s="23"/>
      <c r="J32" s="24">
        <v>-3120.6</v>
      </c>
      <c r="K32" s="24">
        <v>-3360.4</v>
      </c>
      <c r="L32" s="20">
        <f t="shared" si="0"/>
        <v>-239.80000000000018</v>
      </c>
      <c r="M32" s="24">
        <v>-3375.2</v>
      </c>
      <c r="N32" s="24">
        <v>-2688.8</v>
      </c>
      <c r="O32" s="24">
        <f>N32-M32</f>
        <v>686.39999999999964</v>
      </c>
      <c r="P32" s="24">
        <v>-3375.2</v>
      </c>
      <c r="Q32" s="24">
        <v>-2899.2</v>
      </c>
      <c r="R32" s="24">
        <f>Q32-P32</f>
        <v>476</v>
      </c>
    </row>
    <row r="33" spans="1:18" ht="13.5" customHeight="1">
      <c r="A33" s="17" t="s">
        <v>14</v>
      </c>
      <c r="B33" s="18" t="s">
        <v>59</v>
      </c>
      <c r="C33" s="18"/>
      <c r="D33" s="19" t="s">
        <v>60</v>
      </c>
      <c r="E33" s="19"/>
      <c r="F33" s="19"/>
      <c r="G33" s="19"/>
      <c r="H33" s="19"/>
      <c r="I33" s="19"/>
      <c r="J33" s="20">
        <v>2564643</v>
      </c>
      <c r="K33" s="20">
        <v>2154170</v>
      </c>
      <c r="L33" s="20">
        <f t="shared" si="0"/>
        <v>-410473</v>
      </c>
      <c r="M33" s="20">
        <v>3057057</v>
      </c>
      <c r="N33" s="20">
        <v>2304779</v>
      </c>
      <c r="O33" s="20">
        <f>N33-M33</f>
        <v>-752278</v>
      </c>
      <c r="P33" s="20">
        <v>3705217</v>
      </c>
      <c r="Q33" s="20">
        <v>2751221</v>
      </c>
      <c r="R33" s="20">
        <f>Q33-P33</f>
        <v>-953996</v>
      </c>
    </row>
    <row r="34" spans="1:18" ht="13.5" customHeight="1">
      <c r="A34" s="17" t="s">
        <v>14</v>
      </c>
      <c r="B34" s="18" t="s">
        <v>61</v>
      </c>
      <c r="C34" s="18"/>
      <c r="D34" s="19" t="s">
        <v>62</v>
      </c>
      <c r="E34" s="19"/>
      <c r="F34" s="19"/>
      <c r="G34" s="19"/>
      <c r="H34" s="19"/>
      <c r="I34" s="19"/>
      <c r="J34" s="20">
        <v>2378372</v>
      </c>
      <c r="K34" s="20">
        <v>1975610</v>
      </c>
      <c r="L34" s="20">
        <f t="shared" si="0"/>
        <v>-402762</v>
      </c>
      <c r="M34" s="20">
        <v>2854046</v>
      </c>
      <c r="N34" s="20">
        <v>2118508</v>
      </c>
      <c r="O34" s="20">
        <f>N34-M34</f>
        <v>-735538</v>
      </c>
      <c r="P34" s="20">
        <v>3481936</v>
      </c>
      <c r="Q34" s="20">
        <v>2548210</v>
      </c>
      <c r="R34" s="20">
        <f>Q34-P34</f>
        <v>-933726</v>
      </c>
    </row>
    <row r="35" spans="1:18" ht="13.5" customHeight="1">
      <c r="A35" s="21" t="s">
        <v>14</v>
      </c>
      <c r="B35" s="22" t="s">
        <v>63</v>
      </c>
      <c r="C35" s="22"/>
      <c r="D35" s="23" t="s">
        <v>64</v>
      </c>
      <c r="E35" s="23"/>
      <c r="F35" s="23"/>
      <c r="G35" s="23"/>
      <c r="H35" s="23"/>
      <c r="I35" s="23"/>
      <c r="J35" s="24">
        <v>1878900</v>
      </c>
      <c r="K35" s="24">
        <v>1549544</v>
      </c>
      <c r="L35" s="20">
        <f t="shared" si="0"/>
        <v>-329356</v>
      </c>
      <c r="M35" s="24">
        <v>2254700</v>
      </c>
      <c r="N35" s="24">
        <v>2118508</v>
      </c>
      <c r="O35" s="24">
        <f>N35-M35</f>
        <v>-136192</v>
      </c>
      <c r="P35" s="24">
        <v>2750700</v>
      </c>
      <c r="Q35" s="24">
        <v>2548210</v>
      </c>
      <c r="R35" s="24">
        <f>Q35-P35</f>
        <v>-202490</v>
      </c>
    </row>
    <row r="36" spans="1:18" ht="13.5" customHeight="1">
      <c r="A36" s="21" t="s">
        <v>14</v>
      </c>
      <c r="B36" s="22" t="s">
        <v>65</v>
      </c>
      <c r="C36" s="22"/>
      <c r="D36" s="23" t="s">
        <v>66</v>
      </c>
      <c r="E36" s="23"/>
      <c r="F36" s="23"/>
      <c r="G36" s="23"/>
      <c r="H36" s="23"/>
      <c r="I36" s="23"/>
      <c r="J36" s="24">
        <v>0</v>
      </c>
      <c r="K36" s="24">
        <v>10800</v>
      </c>
      <c r="L36" s="20">
        <f t="shared" si="0"/>
        <v>10800</v>
      </c>
      <c r="M36" s="24">
        <v>0</v>
      </c>
      <c r="N36" s="24">
        <v>0</v>
      </c>
      <c r="O36" s="24">
        <f>N36-M36</f>
        <v>0</v>
      </c>
      <c r="P36" s="24">
        <v>0</v>
      </c>
      <c r="Q36" s="24">
        <v>0</v>
      </c>
      <c r="R36" s="24">
        <f>Q36-P36</f>
        <v>0</v>
      </c>
    </row>
    <row r="37" spans="1:18" ht="13.5" customHeight="1">
      <c r="A37" s="21" t="s">
        <v>14</v>
      </c>
      <c r="B37" s="22" t="s">
        <v>67</v>
      </c>
      <c r="C37" s="22"/>
      <c r="D37" s="23" t="s">
        <v>68</v>
      </c>
      <c r="E37" s="23"/>
      <c r="F37" s="23"/>
      <c r="G37" s="23"/>
      <c r="H37" s="23"/>
      <c r="I37" s="23"/>
      <c r="J37" s="24">
        <v>0</v>
      </c>
      <c r="K37" s="24">
        <v>407654</v>
      </c>
      <c r="L37" s="20">
        <f t="shared" si="0"/>
        <v>407654</v>
      </c>
      <c r="M37" s="24">
        <v>0</v>
      </c>
      <c r="N37" s="24">
        <v>0</v>
      </c>
      <c r="O37" s="24">
        <f>N37-M37</f>
        <v>0</v>
      </c>
      <c r="P37" s="24">
        <v>0</v>
      </c>
      <c r="Q37" s="24">
        <v>0</v>
      </c>
      <c r="R37" s="24">
        <f>Q37-P37</f>
        <v>0</v>
      </c>
    </row>
    <row r="38" spans="1:18" ht="13.5" customHeight="1">
      <c r="A38" s="21" t="s">
        <v>14</v>
      </c>
      <c r="B38" s="22" t="s">
        <v>69</v>
      </c>
      <c r="C38" s="22"/>
      <c r="D38" s="23" t="s">
        <v>70</v>
      </c>
      <c r="E38" s="23"/>
      <c r="F38" s="23"/>
      <c r="G38" s="23"/>
      <c r="H38" s="23"/>
      <c r="I38" s="23"/>
      <c r="J38" s="24">
        <v>0</v>
      </c>
      <c r="K38" s="24">
        <v>7600</v>
      </c>
      <c r="L38" s="20">
        <f t="shared" si="0"/>
        <v>7600</v>
      </c>
      <c r="M38" s="24">
        <v>0</v>
      </c>
      <c r="N38" s="24">
        <v>0</v>
      </c>
      <c r="O38" s="24">
        <f>N38-M38</f>
        <v>0</v>
      </c>
      <c r="P38" s="24">
        <v>0</v>
      </c>
      <c r="Q38" s="24">
        <v>0</v>
      </c>
      <c r="R38" s="24">
        <f>Q38-P38</f>
        <v>0</v>
      </c>
    </row>
    <row r="39" spans="1:18" ht="13.5" customHeight="1">
      <c r="A39" s="21" t="s">
        <v>14</v>
      </c>
      <c r="B39" s="22" t="s">
        <v>71</v>
      </c>
      <c r="C39" s="22"/>
      <c r="D39" s="23" t="s">
        <v>72</v>
      </c>
      <c r="E39" s="23"/>
      <c r="F39" s="23"/>
      <c r="G39" s="23"/>
      <c r="H39" s="23"/>
      <c r="I39" s="23"/>
      <c r="J39" s="24">
        <v>0</v>
      </c>
      <c r="K39" s="24">
        <v>7</v>
      </c>
      <c r="L39" s="20">
        <f t="shared" si="0"/>
        <v>7</v>
      </c>
      <c r="M39" s="24">
        <v>0</v>
      </c>
      <c r="N39" s="24">
        <v>0</v>
      </c>
      <c r="O39" s="24">
        <f>N39-M39</f>
        <v>0</v>
      </c>
      <c r="P39" s="24">
        <v>0</v>
      </c>
      <c r="Q39" s="24">
        <v>0</v>
      </c>
      <c r="R39" s="24">
        <f>Q39-P39</f>
        <v>0</v>
      </c>
    </row>
    <row r="40" spans="1:18" ht="13.5" customHeight="1">
      <c r="A40" s="21" t="s">
        <v>14</v>
      </c>
      <c r="B40" s="22" t="s">
        <v>73</v>
      </c>
      <c r="C40" s="22"/>
      <c r="D40" s="23" t="s">
        <v>74</v>
      </c>
      <c r="E40" s="23"/>
      <c r="F40" s="23"/>
      <c r="G40" s="23"/>
      <c r="H40" s="23"/>
      <c r="I40" s="23"/>
      <c r="J40" s="24">
        <v>0</v>
      </c>
      <c r="K40" s="24">
        <v>5</v>
      </c>
      <c r="L40" s="20">
        <f t="shared" si="0"/>
        <v>5</v>
      </c>
      <c r="M40" s="24">
        <v>0</v>
      </c>
      <c r="N40" s="24">
        <v>0</v>
      </c>
      <c r="O40" s="24">
        <f>N40-M40</f>
        <v>0</v>
      </c>
      <c r="P40" s="24">
        <v>0</v>
      </c>
      <c r="Q40" s="24">
        <v>0</v>
      </c>
      <c r="R40" s="24">
        <f>Q40-P40</f>
        <v>0</v>
      </c>
    </row>
    <row r="41" spans="1:18" ht="13.5" customHeight="1">
      <c r="A41" s="17" t="s">
        <v>14</v>
      </c>
      <c r="B41" s="18" t="s">
        <v>75</v>
      </c>
      <c r="C41" s="18"/>
      <c r="D41" s="19" t="s">
        <v>76</v>
      </c>
      <c r="E41" s="19"/>
      <c r="F41" s="19"/>
      <c r="G41" s="19"/>
      <c r="H41" s="19"/>
      <c r="I41" s="19"/>
      <c r="J41" s="20">
        <v>426</v>
      </c>
      <c r="K41" s="20">
        <v>410</v>
      </c>
      <c r="L41" s="20">
        <f t="shared" si="0"/>
        <v>-16</v>
      </c>
      <c r="M41" s="20">
        <v>440</v>
      </c>
      <c r="N41" s="20">
        <v>426</v>
      </c>
      <c r="O41" s="20">
        <f>N41-M41</f>
        <v>-14</v>
      </c>
      <c r="P41" s="20">
        <v>453</v>
      </c>
      <c r="Q41" s="20">
        <v>440</v>
      </c>
      <c r="R41" s="20">
        <f>Q41-P41</f>
        <v>-13</v>
      </c>
    </row>
    <row r="42" spans="1:18" ht="13.5" customHeight="1">
      <c r="A42" s="21" t="s">
        <v>14</v>
      </c>
      <c r="B42" s="22" t="s">
        <v>77</v>
      </c>
      <c r="C42" s="22"/>
      <c r="D42" s="23" t="s">
        <v>78</v>
      </c>
      <c r="E42" s="23"/>
      <c r="F42" s="23"/>
      <c r="G42" s="23"/>
      <c r="H42" s="23"/>
      <c r="I42" s="23"/>
      <c r="J42" s="24">
        <v>426</v>
      </c>
      <c r="K42" s="24">
        <v>405</v>
      </c>
      <c r="L42" s="20">
        <f t="shared" si="0"/>
        <v>-21</v>
      </c>
      <c r="M42" s="24">
        <v>440</v>
      </c>
      <c r="N42" s="24">
        <v>426</v>
      </c>
      <c r="O42" s="24">
        <f>N42-M42</f>
        <v>-14</v>
      </c>
      <c r="P42" s="24">
        <v>453</v>
      </c>
      <c r="Q42" s="24">
        <v>440</v>
      </c>
      <c r="R42" s="24">
        <f>Q42-P42</f>
        <v>-13</v>
      </c>
    </row>
    <row r="43" spans="1:18" ht="13.5" customHeight="1">
      <c r="A43" s="21" t="s">
        <v>14</v>
      </c>
      <c r="B43" s="22" t="s">
        <v>79</v>
      </c>
      <c r="C43" s="22"/>
      <c r="D43" s="23" t="s">
        <v>80</v>
      </c>
      <c r="E43" s="23"/>
      <c r="F43" s="23"/>
      <c r="G43" s="23"/>
      <c r="H43" s="23"/>
      <c r="I43" s="23"/>
      <c r="J43" s="24">
        <v>0</v>
      </c>
      <c r="K43" s="24">
        <v>5</v>
      </c>
      <c r="L43" s="20">
        <f t="shared" si="0"/>
        <v>5</v>
      </c>
      <c r="M43" s="24">
        <v>0</v>
      </c>
      <c r="N43" s="24">
        <v>0</v>
      </c>
      <c r="O43" s="24">
        <f>N43-M43</f>
        <v>0</v>
      </c>
      <c r="P43" s="24">
        <v>0</v>
      </c>
      <c r="Q43" s="24">
        <v>0</v>
      </c>
      <c r="R43" s="24">
        <f>Q43-P43</f>
        <v>0</v>
      </c>
    </row>
    <row r="44" spans="1:18" ht="13.5" customHeight="1">
      <c r="A44" s="17" t="s">
        <v>14</v>
      </c>
      <c r="B44" s="18" t="s">
        <v>81</v>
      </c>
      <c r="C44" s="18"/>
      <c r="D44" s="19" t="s">
        <v>82</v>
      </c>
      <c r="E44" s="19"/>
      <c r="F44" s="19"/>
      <c r="G44" s="19"/>
      <c r="H44" s="19"/>
      <c r="I44" s="19"/>
      <c r="J44" s="20">
        <v>185845</v>
      </c>
      <c r="K44" s="20">
        <v>178150</v>
      </c>
      <c r="L44" s="20">
        <f t="shared" si="0"/>
        <v>-7695</v>
      </c>
      <c r="M44" s="20">
        <v>202571</v>
      </c>
      <c r="N44" s="20">
        <v>185845</v>
      </c>
      <c r="O44" s="20">
        <f>N44-M44</f>
        <v>-16726</v>
      </c>
      <c r="P44" s="20">
        <v>222828</v>
      </c>
      <c r="Q44" s="20">
        <v>202571</v>
      </c>
      <c r="R44" s="20">
        <f>Q44-P44</f>
        <v>-20257</v>
      </c>
    </row>
    <row r="45" spans="1:18" ht="13.5" customHeight="1">
      <c r="A45" s="21" t="s">
        <v>14</v>
      </c>
      <c r="B45" s="22" t="s">
        <v>83</v>
      </c>
      <c r="C45" s="22"/>
      <c r="D45" s="23" t="s">
        <v>84</v>
      </c>
      <c r="E45" s="23"/>
      <c r="F45" s="23"/>
      <c r="G45" s="23"/>
      <c r="H45" s="23"/>
      <c r="I45" s="23"/>
      <c r="J45" s="24">
        <v>185845</v>
      </c>
      <c r="K45" s="24">
        <v>177550</v>
      </c>
      <c r="L45" s="20">
        <f t="shared" si="0"/>
        <v>-8295</v>
      </c>
      <c r="M45" s="24">
        <v>202571</v>
      </c>
      <c r="N45" s="24">
        <v>185845</v>
      </c>
      <c r="O45" s="24">
        <f>N45-M45</f>
        <v>-16726</v>
      </c>
      <c r="P45" s="24">
        <v>222828</v>
      </c>
      <c r="Q45" s="24">
        <v>202571</v>
      </c>
      <c r="R45" s="24">
        <f>Q45-P45</f>
        <v>-20257</v>
      </c>
    </row>
    <row r="46" spans="1:18" ht="13.5" customHeight="1">
      <c r="A46" s="21" t="s">
        <v>14</v>
      </c>
      <c r="B46" s="22" t="s">
        <v>85</v>
      </c>
      <c r="C46" s="22"/>
      <c r="D46" s="23" t="s">
        <v>86</v>
      </c>
      <c r="E46" s="23"/>
      <c r="F46" s="23"/>
      <c r="G46" s="23"/>
      <c r="H46" s="23"/>
      <c r="I46" s="23"/>
      <c r="J46" s="24">
        <v>0</v>
      </c>
      <c r="K46" s="24">
        <v>600</v>
      </c>
      <c r="L46" s="20">
        <f t="shared" si="0"/>
        <v>600</v>
      </c>
      <c r="M46" s="24"/>
      <c r="N46" s="24">
        <v>0</v>
      </c>
      <c r="O46" s="24">
        <f>N46-M46</f>
        <v>0</v>
      </c>
      <c r="P46" s="24"/>
      <c r="Q46" s="24">
        <v>0</v>
      </c>
      <c r="R46" s="24">
        <f>Q46-P46</f>
        <v>0</v>
      </c>
    </row>
    <row r="47" spans="1:18" ht="13.5" customHeight="1">
      <c r="A47" s="17" t="s">
        <v>14</v>
      </c>
      <c r="B47" s="18" t="s">
        <v>87</v>
      </c>
      <c r="C47" s="18"/>
      <c r="D47" s="19" t="s">
        <v>88</v>
      </c>
      <c r="E47" s="19"/>
      <c r="F47" s="19"/>
      <c r="G47" s="19"/>
      <c r="H47" s="19"/>
      <c r="I47" s="19"/>
      <c r="J47" s="20">
        <v>2437232</v>
      </c>
      <c r="K47" s="20">
        <v>2399086</v>
      </c>
      <c r="L47" s="20">
        <f t="shared" si="0"/>
        <v>-38146</v>
      </c>
      <c r="M47" s="20">
        <v>2559094</v>
      </c>
      <c r="N47" s="20">
        <v>2207885</v>
      </c>
      <c r="O47" s="20">
        <f>N47-M47</f>
        <v>-351209</v>
      </c>
      <c r="P47" s="20">
        <v>2635866</v>
      </c>
      <c r="Q47" s="20">
        <v>2217842</v>
      </c>
      <c r="R47" s="20">
        <f>Q47-P47</f>
        <v>-418024</v>
      </c>
    </row>
    <row r="48" spans="1:18" ht="13.5" customHeight="1">
      <c r="A48" s="17" t="s">
        <v>14</v>
      </c>
      <c r="B48" s="18" t="s">
        <v>89</v>
      </c>
      <c r="C48" s="18"/>
      <c r="D48" s="19" t="s">
        <v>90</v>
      </c>
      <c r="E48" s="19"/>
      <c r="F48" s="19"/>
      <c r="G48" s="19"/>
      <c r="H48" s="19"/>
      <c r="I48" s="19"/>
      <c r="J48" s="20">
        <v>523662</v>
      </c>
      <c r="K48" s="20">
        <v>463823</v>
      </c>
      <c r="L48" s="20">
        <f t="shared" si="0"/>
        <v>-59839</v>
      </c>
      <c r="M48" s="20">
        <v>549845</v>
      </c>
      <c r="N48" s="20">
        <v>370599</v>
      </c>
      <c r="O48" s="20">
        <f>N48-M48</f>
        <v>-179246</v>
      </c>
      <c r="P48" s="20">
        <v>566340</v>
      </c>
      <c r="Q48" s="20">
        <v>371416</v>
      </c>
      <c r="R48" s="20">
        <f>Q48-P48</f>
        <v>-194924</v>
      </c>
    </row>
    <row r="49" spans="1:18" ht="13.5" customHeight="1">
      <c r="A49" s="21" t="s">
        <v>14</v>
      </c>
      <c r="B49" s="22" t="s">
        <v>91</v>
      </c>
      <c r="C49" s="22"/>
      <c r="D49" s="23" t="s">
        <v>92</v>
      </c>
      <c r="E49" s="23"/>
      <c r="F49" s="23"/>
      <c r="G49" s="23"/>
      <c r="H49" s="23"/>
      <c r="I49" s="23"/>
      <c r="J49" s="24">
        <v>523662</v>
      </c>
      <c r="K49" s="24">
        <v>463657</v>
      </c>
      <c r="L49" s="20">
        <f t="shared" si="0"/>
        <v>-60005</v>
      </c>
      <c r="M49" s="24">
        <v>549845</v>
      </c>
      <c r="N49" s="24">
        <v>370599</v>
      </c>
      <c r="O49" s="24">
        <f>N49-M49</f>
        <v>-179246</v>
      </c>
      <c r="P49" s="24">
        <v>566340</v>
      </c>
      <c r="Q49" s="24">
        <v>371416</v>
      </c>
      <c r="R49" s="24">
        <f>Q49-P49</f>
        <v>-194924</v>
      </c>
    </row>
    <row r="50" spans="1:18" ht="13.5" customHeight="1">
      <c r="A50" s="21" t="s">
        <v>14</v>
      </c>
      <c r="B50" s="22" t="s">
        <v>93</v>
      </c>
      <c r="C50" s="22"/>
      <c r="D50" s="23" t="s">
        <v>94</v>
      </c>
      <c r="E50" s="23"/>
      <c r="F50" s="23"/>
      <c r="G50" s="23"/>
      <c r="H50" s="23"/>
      <c r="I50" s="23"/>
      <c r="J50" s="24">
        <v>0</v>
      </c>
      <c r="K50" s="24">
        <v>166</v>
      </c>
      <c r="L50" s="20">
        <f t="shared" si="0"/>
        <v>166</v>
      </c>
      <c r="M50" s="24">
        <v>0</v>
      </c>
      <c r="N50" s="24">
        <v>0</v>
      </c>
      <c r="O50" s="24">
        <f>N50-M50</f>
        <v>0</v>
      </c>
      <c r="P50" s="24">
        <v>0</v>
      </c>
      <c r="Q50" s="24">
        <v>0</v>
      </c>
      <c r="R50" s="24">
        <f>Q50-P50</f>
        <v>0</v>
      </c>
    </row>
    <row r="51" spans="1:18" ht="13.5" customHeight="1">
      <c r="A51" s="17" t="s">
        <v>14</v>
      </c>
      <c r="B51" s="18" t="s">
        <v>95</v>
      </c>
      <c r="C51" s="18"/>
      <c r="D51" s="19" t="s">
        <v>96</v>
      </c>
      <c r="E51" s="19"/>
      <c r="F51" s="19"/>
      <c r="G51" s="19"/>
      <c r="H51" s="19"/>
      <c r="I51" s="19"/>
      <c r="J51" s="20">
        <v>1913570</v>
      </c>
      <c r="K51" s="20">
        <v>1935263</v>
      </c>
      <c r="L51" s="20">
        <f t="shared" si="0"/>
        <v>21693</v>
      </c>
      <c r="M51" s="20">
        <v>2009249</v>
      </c>
      <c r="N51" s="20">
        <v>1837286</v>
      </c>
      <c r="O51" s="20">
        <f>N51-M51</f>
        <v>-171963</v>
      </c>
      <c r="P51" s="20">
        <v>2069526</v>
      </c>
      <c r="Q51" s="20">
        <v>1846426</v>
      </c>
      <c r="R51" s="20">
        <f>Q51-P51</f>
        <v>-223100</v>
      </c>
    </row>
    <row r="52" spans="1:18" s="30" customFormat="1" ht="13.5" customHeight="1">
      <c r="A52" s="17" t="s">
        <v>14</v>
      </c>
      <c r="B52" s="18" t="s">
        <v>97</v>
      </c>
      <c r="C52" s="18"/>
      <c r="D52" s="19" t="s">
        <v>98</v>
      </c>
      <c r="E52" s="19"/>
      <c r="F52" s="19"/>
      <c r="G52" s="19"/>
      <c r="H52" s="19"/>
      <c r="I52" s="19"/>
      <c r="J52" s="20">
        <v>1451299</v>
      </c>
      <c r="K52" s="20">
        <v>1502324</v>
      </c>
      <c r="L52" s="20">
        <f t="shared" si="0"/>
        <v>51025</v>
      </c>
      <c r="M52" s="20">
        <v>1523864</v>
      </c>
      <c r="N52" s="20">
        <v>1410954</v>
      </c>
      <c r="O52" s="20">
        <f>N52-M52</f>
        <v>-112910</v>
      </c>
      <c r="P52" s="20">
        <v>1569580</v>
      </c>
      <c r="Q52" s="20">
        <v>1417973</v>
      </c>
      <c r="R52" s="20">
        <f>Q52-P52</f>
        <v>-151607</v>
      </c>
    </row>
    <row r="53" spans="1:18" ht="13.5" customHeight="1">
      <c r="A53" s="21" t="s">
        <v>14</v>
      </c>
      <c r="B53" s="22" t="s">
        <v>99</v>
      </c>
      <c r="C53" s="22"/>
      <c r="D53" s="23" t="s">
        <v>100</v>
      </c>
      <c r="E53" s="23"/>
      <c r="F53" s="23"/>
      <c r="G53" s="23"/>
      <c r="H53" s="23"/>
      <c r="I53" s="23"/>
      <c r="J53" s="24">
        <v>0</v>
      </c>
      <c r="K53" s="24">
        <v>1501935</v>
      </c>
      <c r="L53" s="20">
        <f t="shared" si="0"/>
        <v>1501935</v>
      </c>
      <c r="M53" s="24">
        <v>0</v>
      </c>
      <c r="N53" s="24">
        <v>1410954</v>
      </c>
      <c r="O53" s="24">
        <f>N53-M53</f>
        <v>1410954</v>
      </c>
      <c r="P53" s="24">
        <v>0</v>
      </c>
      <c r="Q53" s="24">
        <v>1417973</v>
      </c>
      <c r="R53" s="24">
        <f>Q53-P53</f>
        <v>1417973</v>
      </c>
    </row>
    <row r="54" spans="1:18" ht="13.5" customHeight="1">
      <c r="A54" s="21" t="s">
        <v>14</v>
      </c>
      <c r="B54" s="22" t="s">
        <v>101</v>
      </c>
      <c r="C54" s="22"/>
      <c r="D54" s="23" t="s">
        <v>102</v>
      </c>
      <c r="E54" s="23"/>
      <c r="F54" s="23"/>
      <c r="G54" s="23"/>
      <c r="H54" s="23"/>
      <c r="I54" s="23"/>
      <c r="J54" s="24">
        <v>0</v>
      </c>
      <c r="K54" s="24">
        <v>389</v>
      </c>
      <c r="L54" s="20">
        <f t="shared" si="0"/>
        <v>389</v>
      </c>
      <c r="M54" s="24">
        <v>0</v>
      </c>
      <c r="N54" s="24">
        <v>0</v>
      </c>
      <c r="O54" s="24">
        <f>N54-M54</f>
        <v>0</v>
      </c>
      <c r="P54" s="24">
        <v>0</v>
      </c>
      <c r="Q54" s="24">
        <v>0</v>
      </c>
      <c r="R54" s="24">
        <f>Q54-P54</f>
        <v>0</v>
      </c>
    </row>
    <row r="55" spans="1:18" s="30" customFormat="1" ht="13.5" customHeight="1">
      <c r="A55" s="17" t="s">
        <v>14</v>
      </c>
      <c r="B55" s="18" t="s">
        <v>103</v>
      </c>
      <c r="C55" s="18"/>
      <c r="D55" s="19" t="s">
        <v>104</v>
      </c>
      <c r="E55" s="19"/>
      <c r="F55" s="19"/>
      <c r="G55" s="19"/>
      <c r="H55" s="19"/>
      <c r="I55" s="19"/>
      <c r="J55" s="20">
        <v>462271</v>
      </c>
      <c r="K55" s="20">
        <v>432939</v>
      </c>
      <c r="L55" s="20">
        <f t="shared" si="0"/>
        <v>-29332</v>
      </c>
      <c r="M55" s="20">
        <v>485385</v>
      </c>
      <c r="N55" s="20">
        <v>426332</v>
      </c>
      <c r="O55" s="20">
        <f>N55-M55</f>
        <v>-59053</v>
      </c>
      <c r="P55" s="20">
        <v>499946</v>
      </c>
      <c r="Q55" s="20">
        <v>428453</v>
      </c>
      <c r="R55" s="20">
        <f>Q55-P55</f>
        <v>-71493</v>
      </c>
    </row>
    <row r="56" spans="1:18" ht="13.5" customHeight="1">
      <c r="A56" s="21" t="s">
        <v>14</v>
      </c>
      <c r="B56" s="22" t="s">
        <v>105</v>
      </c>
      <c r="C56" s="22"/>
      <c r="D56" s="23" t="s">
        <v>106</v>
      </c>
      <c r="E56" s="23"/>
      <c r="F56" s="23"/>
      <c r="G56" s="23"/>
      <c r="H56" s="23"/>
      <c r="I56" s="23"/>
      <c r="J56" s="24">
        <v>0</v>
      </c>
      <c r="K56" s="24">
        <v>432211</v>
      </c>
      <c r="L56" s="20">
        <f t="shared" si="0"/>
        <v>432211</v>
      </c>
      <c r="M56" s="24">
        <v>0</v>
      </c>
      <c r="N56" s="24">
        <v>426332</v>
      </c>
      <c r="O56" s="24">
        <f>N56-M56</f>
        <v>426332</v>
      </c>
      <c r="P56" s="24">
        <v>0</v>
      </c>
      <c r="Q56" s="24">
        <v>428453</v>
      </c>
      <c r="R56" s="24">
        <f>Q56-P56</f>
        <v>428453</v>
      </c>
    </row>
    <row r="57" spans="1:18" ht="13.5" customHeight="1">
      <c r="A57" s="21" t="s">
        <v>14</v>
      </c>
      <c r="B57" s="22" t="s">
        <v>107</v>
      </c>
      <c r="C57" s="22"/>
      <c r="D57" s="23" t="s">
        <v>108</v>
      </c>
      <c r="E57" s="23"/>
      <c r="F57" s="23"/>
      <c r="G57" s="23"/>
      <c r="H57" s="23"/>
      <c r="I57" s="23"/>
      <c r="J57" s="24">
        <v>0</v>
      </c>
      <c r="K57" s="24">
        <v>728</v>
      </c>
      <c r="L57" s="20">
        <f t="shared" si="0"/>
        <v>728</v>
      </c>
      <c r="M57" s="24">
        <v>0</v>
      </c>
      <c r="N57" s="24">
        <v>0</v>
      </c>
      <c r="O57" s="24">
        <f>N57-M57</f>
        <v>0</v>
      </c>
      <c r="P57" s="24">
        <v>0</v>
      </c>
      <c r="Q57" s="24">
        <v>0</v>
      </c>
      <c r="R57" s="24">
        <f>Q57-P57</f>
        <v>0</v>
      </c>
    </row>
    <row r="58" spans="1:18" ht="13.5" customHeight="1">
      <c r="A58" s="17" t="s">
        <v>14</v>
      </c>
      <c r="B58" s="18" t="s">
        <v>109</v>
      </c>
      <c r="C58" s="18"/>
      <c r="D58" s="19" t="s">
        <v>110</v>
      </c>
      <c r="E58" s="19"/>
      <c r="F58" s="19"/>
      <c r="G58" s="19"/>
      <c r="H58" s="19"/>
      <c r="I58" s="19"/>
      <c r="J58" s="20">
        <v>46531</v>
      </c>
      <c r="K58" s="20">
        <v>46320</v>
      </c>
      <c r="L58" s="20">
        <f t="shared" si="0"/>
        <v>-211</v>
      </c>
      <c r="M58" s="20">
        <v>51170</v>
      </c>
      <c r="N58" s="20">
        <v>46534</v>
      </c>
      <c r="O58" s="20">
        <f>N58-M58</f>
        <v>-4636</v>
      </c>
      <c r="P58" s="20">
        <v>52700</v>
      </c>
      <c r="Q58" s="20">
        <v>46993</v>
      </c>
      <c r="R58" s="20">
        <f>Q58-P58</f>
        <v>-5707</v>
      </c>
    </row>
    <row r="59" spans="1:18" ht="13.5" customHeight="1">
      <c r="A59" s="17" t="s">
        <v>14</v>
      </c>
      <c r="B59" s="18" t="s">
        <v>111</v>
      </c>
      <c r="C59" s="18"/>
      <c r="D59" s="19" t="s">
        <v>112</v>
      </c>
      <c r="E59" s="19"/>
      <c r="F59" s="19"/>
      <c r="G59" s="19"/>
      <c r="H59" s="19"/>
      <c r="I59" s="19"/>
      <c r="J59" s="20">
        <v>46364</v>
      </c>
      <c r="K59" s="20">
        <v>45905</v>
      </c>
      <c r="L59" s="20">
        <f t="shared" si="0"/>
        <v>-459</v>
      </c>
      <c r="M59" s="20">
        <v>51000</v>
      </c>
      <c r="N59" s="20">
        <v>46364</v>
      </c>
      <c r="O59" s="20">
        <f>N59-M59</f>
        <v>-4636</v>
      </c>
      <c r="P59" s="20">
        <v>52530</v>
      </c>
      <c r="Q59" s="20">
        <v>46823</v>
      </c>
      <c r="R59" s="20">
        <f>Q59-P59</f>
        <v>-5707</v>
      </c>
    </row>
    <row r="60" spans="1:18" ht="13.5" customHeight="1">
      <c r="A60" s="21" t="s">
        <v>14</v>
      </c>
      <c r="B60" s="22" t="s">
        <v>113</v>
      </c>
      <c r="C60" s="22"/>
      <c r="D60" s="23" t="s">
        <v>114</v>
      </c>
      <c r="E60" s="23"/>
      <c r="F60" s="23"/>
      <c r="G60" s="23"/>
      <c r="H60" s="23"/>
      <c r="I60" s="23"/>
      <c r="J60" s="24">
        <v>42747.6</v>
      </c>
      <c r="K60" s="24">
        <v>41773.5</v>
      </c>
      <c r="L60" s="20">
        <f t="shared" si="0"/>
        <v>-974.09999999999854</v>
      </c>
      <c r="M60" s="24">
        <v>47022</v>
      </c>
      <c r="N60" s="24">
        <v>42364</v>
      </c>
      <c r="O60" s="24">
        <f>N60-M60</f>
        <v>-4658</v>
      </c>
      <c r="P60" s="24">
        <v>48432.6</v>
      </c>
      <c r="Q60" s="24">
        <v>42823</v>
      </c>
      <c r="R60" s="24">
        <f>Q60-P60</f>
        <v>-5609.5999999999985</v>
      </c>
    </row>
    <row r="61" spans="1:18" ht="13.5" customHeight="1">
      <c r="A61" s="21" t="s">
        <v>14</v>
      </c>
      <c r="B61" s="22" t="s">
        <v>115</v>
      </c>
      <c r="C61" s="22"/>
      <c r="D61" s="23" t="s">
        <v>116</v>
      </c>
      <c r="E61" s="23"/>
      <c r="F61" s="23"/>
      <c r="G61" s="23"/>
      <c r="H61" s="23"/>
      <c r="I61" s="23"/>
      <c r="J61" s="24">
        <v>3616.4</v>
      </c>
      <c r="K61" s="24">
        <v>4131.5</v>
      </c>
      <c r="L61" s="20">
        <f t="shared" si="0"/>
        <v>515.09999999999991</v>
      </c>
      <c r="M61" s="24">
        <v>3978</v>
      </c>
      <c r="N61" s="24">
        <v>4000</v>
      </c>
      <c r="O61" s="24">
        <f>N61-M61</f>
        <v>22</v>
      </c>
      <c r="P61" s="24">
        <v>4097.3999999999996</v>
      </c>
      <c r="Q61" s="24">
        <v>4000</v>
      </c>
      <c r="R61" s="24">
        <f>Q61-P61</f>
        <v>-97.399999999999636</v>
      </c>
    </row>
    <row r="62" spans="1:18" ht="13.5" customHeight="1">
      <c r="A62" s="21" t="s">
        <v>14</v>
      </c>
      <c r="B62" s="22" t="s">
        <v>117</v>
      </c>
      <c r="C62" s="22"/>
      <c r="D62" s="23" t="s">
        <v>118</v>
      </c>
      <c r="E62" s="23"/>
      <c r="F62" s="23"/>
      <c r="G62" s="23"/>
      <c r="H62" s="23"/>
      <c r="I62" s="23"/>
      <c r="J62" s="24">
        <v>170</v>
      </c>
      <c r="K62" s="24">
        <v>415</v>
      </c>
      <c r="L62" s="20">
        <f t="shared" si="0"/>
        <v>245</v>
      </c>
      <c r="M62" s="24">
        <v>170</v>
      </c>
      <c r="N62" s="24">
        <v>170</v>
      </c>
      <c r="O62" s="24">
        <f>N62-M62</f>
        <v>0</v>
      </c>
      <c r="P62" s="24">
        <v>170</v>
      </c>
      <c r="Q62" s="24">
        <v>170</v>
      </c>
      <c r="R62" s="24">
        <f>Q62-P62</f>
        <v>0</v>
      </c>
    </row>
    <row r="63" spans="1:18" ht="13.5" customHeight="1">
      <c r="A63" s="17" t="s">
        <v>14</v>
      </c>
      <c r="B63" s="18" t="s">
        <v>119</v>
      </c>
      <c r="C63" s="18"/>
      <c r="D63" s="19" t="s">
        <v>120</v>
      </c>
      <c r="E63" s="19"/>
      <c r="F63" s="19"/>
      <c r="G63" s="19"/>
      <c r="H63" s="19"/>
      <c r="I63" s="19"/>
      <c r="J63" s="20">
        <v>860962.3</v>
      </c>
      <c r="K63" s="20">
        <v>870379.4</v>
      </c>
      <c r="L63" s="20">
        <f t="shared" si="0"/>
        <v>9417.0999999999767</v>
      </c>
      <c r="M63" s="20">
        <v>860572.3</v>
      </c>
      <c r="N63" s="20">
        <v>889013</v>
      </c>
      <c r="O63" s="20">
        <f>N63-M63</f>
        <v>28440.699999999953</v>
      </c>
      <c r="P63" s="20">
        <v>860089.3</v>
      </c>
      <c r="Q63" s="20">
        <v>888527.1</v>
      </c>
      <c r="R63" s="20">
        <f>Q63-P63</f>
        <v>28437.79999999993</v>
      </c>
    </row>
    <row r="64" spans="1:18" ht="13.5" customHeight="1">
      <c r="A64" s="21" t="s">
        <v>14</v>
      </c>
      <c r="B64" s="22" t="s">
        <v>121</v>
      </c>
      <c r="C64" s="22"/>
      <c r="D64" s="23" t="s">
        <v>122</v>
      </c>
      <c r="E64" s="23"/>
      <c r="F64" s="23"/>
      <c r="G64" s="23"/>
      <c r="H64" s="23"/>
      <c r="I64" s="23"/>
      <c r="J64" s="24">
        <v>770900</v>
      </c>
      <c r="K64" s="24">
        <v>671700</v>
      </c>
      <c r="L64" s="20">
        <f t="shared" si="0"/>
        <v>-99200</v>
      </c>
      <c r="M64" s="24">
        <v>770900</v>
      </c>
      <c r="N64" s="24">
        <v>744500</v>
      </c>
      <c r="O64" s="24">
        <f>N64-M64</f>
        <v>-26400</v>
      </c>
      <c r="P64" s="24">
        <v>770900</v>
      </c>
      <c r="Q64" s="24">
        <v>744500</v>
      </c>
      <c r="R64" s="24">
        <f>Q64-P64</f>
        <v>-26400</v>
      </c>
    </row>
    <row r="65" spans="1:18" ht="13.5" customHeight="1">
      <c r="A65" s="21" t="s">
        <v>14</v>
      </c>
      <c r="B65" s="22" t="s">
        <v>123</v>
      </c>
      <c r="C65" s="22"/>
      <c r="D65" s="23" t="s">
        <v>124</v>
      </c>
      <c r="E65" s="23"/>
      <c r="F65" s="23"/>
      <c r="G65" s="23"/>
      <c r="H65" s="23"/>
      <c r="I65" s="23"/>
      <c r="J65" s="24">
        <v>30000</v>
      </c>
      <c r="K65" s="24">
        <v>29000</v>
      </c>
      <c r="L65" s="20">
        <f t="shared" si="0"/>
        <v>-1000</v>
      </c>
      <c r="M65" s="24">
        <v>30000</v>
      </c>
      <c r="N65" s="24">
        <v>49000</v>
      </c>
      <c r="O65" s="24">
        <f>N65-M65</f>
        <v>19000</v>
      </c>
      <c r="P65" s="24">
        <v>30000</v>
      </c>
      <c r="Q65" s="24">
        <v>49000</v>
      </c>
      <c r="R65" s="24">
        <f>Q65-P65</f>
        <v>19000</v>
      </c>
    </row>
    <row r="66" spans="1:18" ht="13.5" customHeight="1">
      <c r="A66" s="21" t="s">
        <v>14</v>
      </c>
      <c r="B66" s="22" t="s">
        <v>125</v>
      </c>
      <c r="C66" s="22"/>
      <c r="D66" s="23" t="s">
        <v>126</v>
      </c>
      <c r="E66" s="23"/>
      <c r="F66" s="23"/>
      <c r="G66" s="23"/>
      <c r="H66" s="23"/>
      <c r="I66" s="23"/>
      <c r="J66" s="24">
        <v>40400</v>
      </c>
      <c r="K66" s="24">
        <v>94900</v>
      </c>
      <c r="L66" s="20">
        <f t="shared" si="0"/>
        <v>54500</v>
      </c>
      <c r="M66" s="24">
        <v>40400</v>
      </c>
      <c r="N66" s="24">
        <v>40400</v>
      </c>
      <c r="O66" s="24">
        <f>N66-M66</f>
        <v>0</v>
      </c>
      <c r="P66" s="24">
        <v>40400</v>
      </c>
      <c r="Q66" s="24">
        <v>40400</v>
      </c>
      <c r="R66" s="24">
        <f>Q66-P66</f>
        <v>0</v>
      </c>
    </row>
    <row r="67" spans="1:18" ht="13.5" customHeight="1">
      <c r="A67" s="21" t="s">
        <v>14</v>
      </c>
      <c r="B67" s="22" t="s">
        <v>127</v>
      </c>
      <c r="C67" s="22"/>
      <c r="D67" s="23" t="s">
        <v>128</v>
      </c>
      <c r="E67" s="23"/>
      <c r="F67" s="23"/>
      <c r="G67" s="23"/>
      <c r="H67" s="23"/>
      <c r="I67" s="23"/>
      <c r="J67" s="24">
        <v>500</v>
      </c>
      <c r="K67" s="24">
        <v>700</v>
      </c>
      <c r="L67" s="20">
        <f t="shared" si="0"/>
        <v>200</v>
      </c>
      <c r="M67" s="24">
        <v>500</v>
      </c>
      <c r="N67" s="24">
        <v>500</v>
      </c>
      <c r="O67" s="24">
        <f>N67-M67</f>
        <v>0</v>
      </c>
      <c r="P67" s="24">
        <v>500</v>
      </c>
      <c r="Q67" s="24">
        <v>500</v>
      </c>
      <c r="R67" s="24">
        <f>Q67-P67</f>
        <v>0</v>
      </c>
    </row>
    <row r="68" spans="1:18" ht="13.5" customHeight="1">
      <c r="A68" s="21" t="s">
        <v>14</v>
      </c>
      <c r="B68" s="22" t="s">
        <v>129</v>
      </c>
      <c r="C68" s="22"/>
      <c r="D68" s="23" t="s">
        <v>130</v>
      </c>
      <c r="E68" s="23"/>
      <c r="F68" s="23"/>
      <c r="G68" s="23"/>
      <c r="H68" s="23"/>
      <c r="I68" s="23"/>
      <c r="J68" s="24">
        <v>0</v>
      </c>
      <c r="K68" s="24">
        <v>80.900000000000006</v>
      </c>
      <c r="L68" s="20">
        <f t="shared" si="0"/>
        <v>80.900000000000006</v>
      </c>
      <c r="M68" s="24">
        <v>0</v>
      </c>
      <c r="N68" s="24">
        <v>0</v>
      </c>
      <c r="O68" s="24">
        <f>N68-M68</f>
        <v>0</v>
      </c>
      <c r="P68" s="24">
        <v>0</v>
      </c>
      <c r="Q68" s="24">
        <v>0</v>
      </c>
      <c r="R68" s="24">
        <f>Q68-P68</f>
        <v>0</v>
      </c>
    </row>
    <row r="69" spans="1:18" ht="13.5" customHeight="1">
      <c r="A69" s="21" t="s">
        <v>14</v>
      </c>
      <c r="B69" s="22" t="s">
        <v>131</v>
      </c>
      <c r="C69" s="22"/>
      <c r="D69" s="23" t="s">
        <v>132</v>
      </c>
      <c r="E69" s="23"/>
      <c r="F69" s="23"/>
      <c r="G69" s="23"/>
      <c r="H69" s="23"/>
      <c r="I69" s="23"/>
      <c r="J69" s="24">
        <v>0</v>
      </c>
      <c r="K69" s="24">
        <v>54</v>
      </c>
      <c r="L69" s="20">
        <f t="shared" si="0"/>
        <v>54</v>
      </c>
      <c r="M69" s="24">
        <v>0</v>
      </c>
      <c r="N69" s="24">
        <v>0</v>
      </c>
      <c r="O69" s="24">
        <f>N69-M69</f>
        <v>0</v>
      </c>
      <c r="P69" s="24">
        <v>0</v>
      </c>
      <c r="Q69" s="24">
        <v>0</v>
      </c>
      <c r="R69" s="24">
        <f>Q69-P69</f>
        <v>0</v>
      </c>
    </row>
    <row r="70" spans="1:18" ht="13.5" customHeight="1">
      <c r="A70" s="21" t="s">
        <v>14</v>
      </c>
      <c r="B70" s="22" t="s">
        <v>133</v>
      </c>
      <c r="C70" s="22"/>
      <c r="D70" s="23" t="s">
        <v>134</v>
      </c>
      <c r="E70" s="23"/>
      <c r="F70" s="23"/>
      <c r="G70" s="23"/>
      <c r="H70" s="23"/>
      <c r="I70" s="23"/>
      <c r="J70" s="24">
        <v>0</v>
      </c>
      <c r="K70" s="24">
        <v>92.4</v>
      </c>
      <c r="L70" s="20">
        <f t="shared" si="0"/>
        <v>92.4</v>
      </c>
      <c r="M70" s="24">
        <v>0</v>
      </c>
      <c r="N70" s="24">
        <v>0</v>
      </c>
      <c r="O70" s="24">
        <f>N70-M70</f>
        <v>0</v>
      </c>
      <c r="P70" s="24">
        <v>0</v>
      </c>
      <c r="Q70" s="24">
        <v>0</v>
      </c>
      <c r="R70" s="24">
        <f>Q70-P70</f>
        <v>0</v>
      </c>
    </row>
    <row r="71" spans="1:18" s="30" customFormat="1" ht="13.5" customHeight="1">
      <c r="A71" s="17" t="s">
        <v>14</v>
      </c>
      <c r="B71" s="18" t="s">
        <v>135</v>
      </c>
      <c r="C71" s="18"/>
      <c r="D71" s="19" t="s">
        <v>136</v>
      </c>
      <c r="E71" s="19"/>
      <c r="F71" s="19"/>
      <c r="G71" s="19"/>
      <c r="H71" s="19"/>
      <c r="I71" s="19"/>
      <c r="J71" s="20">
        <v>89562.3</v>
      </c>
      <c r="K71" s="20">
        <v>37252.1</v>
      </c>
      <c r="L71" s="20">
        <f t="shared" si="0"/>
        <v>-52310.200000000004</v>
      </c>
      <c r="M71" s="20">
        <v>89172.3</v>
      </c>
      <c r="N71" s="20">
        <v>32350.2</v>
      </c>
      <c r="O71" s="20">
        <f>N71-M71</f>
        <v>-56822.100000000006</v>
      </c>
      <c r="P71" s="20">
        <v>88686.3</v>
      </c>
      <c r="Q71" s="20">
        <v>31864.3</v>
      </c>
      <c r="R71" s="20">
        <f>Q71-P71</f>
        <v>-56822</v>
      </c>
    </row>
    <row r="72" spans="1:18" ht="13.5" customHeight="1">
      <c r="A72" s="21" t="s">
        <v>14</v>
      </c>
      <c r="B72" s="22" t="s">
        <v>137</v>
      </c>
      <c r="C72" s="22"/>
      <c r="D72" s="23" t="s">
        <v>138</v>
      </c>
      <c r="E72" s="23"/>
      <c r="F72" s="23"/>
      <c r="G72" s="23"/>
      <c r="H72" s="23"/>
      <c r="I72" s="23"/>
      <c r="J72" s="24">
        <v>42740</v>
      </c>
      <c r="K72" s="24">
        <v>36157.699999999997</v>
      </c>
      <c r="L72" s="20">
        <f t="shared" si="0"/>
        <v>-6582.3000000000029</v>
      </c>
      <c r="M72" s="24">
        <v>42350</v>
      </c>
      <c r="N72" s="24">
        <v>32350.2</v>
      </c>
      <c r="O72" s="24">
        <f>N72-M72</f>
        <v>-9999.7999999999993</v>
      </c>
      <c r="P72" s="24">
        <v>41864</v>
      </c>
      <c r="Q72" s="24">
        <v>31864.3</v>
      </c>
      <c r="R72" s="24">
        <f>Q72-P72</f>
        <v>-9999.7000000000007</v>
      </c>
    </row>
    <row r="73" spans="1:18" ht="13.5" customHeight="1">
      <c r="A73" s="21" t="s">
        <v>14</v>
      </c>
      <c r="B73" s="22" t="s">
        <v>139</v>
      </c>
      <c r="C73" s="22"/>
      <c r="D73" s="23" t="s">
        <v>140</v>
      </c>
      <c r="E73" s="23"/>
      <c r="F73" s="23"/>
      <c r="G73" s="23"/>
      <c r="H73" s="23"/>
      <c r="I73" s="23"/>
      <c r="J73" s="24">
        <v>0</v>
      </c>
      <c r="K73" s="24">
        <v>1094.4000000000001</v>
      </c>
      <c r="L73" s="20">
        <f t="shared" si="0"/>
        <v>1094.4000000000001</v>
      </c>
      <c r="M73" s="24">
        <v>0</v>
      </c>
      <c r="N73" s="24">
        <v>0</v>
      </c>
      <c r="O73" s="24">
        <f>N73-M73</f>
        <v>0</v>
      </c>
      <c r="P73" s="24">
        <v>0</v>
      </c>
      <c r="Q73" s="24">
        <v>0</v>
      </c>
      <c r="R73" s="24">
        <f>Q73-P73</f>
        <v>0</v>
      </c>
    </row>
    <row r="74" spans="1:18" s="30" customFormat="1" ht="13.5" customHeight="1">
      <c r="A74" s="17" t="s">
        <v>14</v>
      </c>
      <c r="B74" s="18" t="s">
        <v>141</v>
      </c>
      <c r="C74" s="18"/>
      <c r="D74" s="19" t="s">
        <v>142</v>
      </c>
      <c r="E74" s="19"/>
      <c r="F74" s="19"/>
      <c r="G74" s="19"/>
      <c r="H74" s="19"/>
      <c r="I74" s="19"/>
      <c r="J74" s="20">
        <v>46822.3</v>
      </c>
      <c r="K74" s="20">
        <v>36600</v>
      </c>
      <c r="L74" s="20">
        <f t="shared" si="0"/>
        <v>-10222.300000000003</v>
      </c>
      <c r="M74" s="20">
        <v>46822.3</v>
      </c>
      <c r="N74" s="20">
        <v>22262.799999999999</v>
      </c>
      <c r="O74" s="20">
        <f>N74-M74</f>
        <v>-24559.500000000004</v>
      </c>
      <c r="P74" s="20">
        <v>46822.3</v>
      </c>
      <c r="Q74" s="20">
        <v>22262.799999999999</v>
      </c>
      <c r="R74" s="20">
        <f>Q74-P74</f>
        <v>-24559.500000000004</v>
      </c>
    </row>
    <row r="75" spans="1:18" ht="13.5" customHeight="1">
      <c r="A75" s="21" t="s">
        <v>14</v>
      </c>
      <c r="B75" s="22" t="s">
        <v>143</v>
      </c>
      <c r="C75" s="22"/>
      <c r="D75" s="23" t="s">
        <v>144</v>
      </c>
      <c r="E75" s="23"/>
      <c r="F75" s="23"/>
      <c r="G75" s="23"/>
      <c r="H75" s="23"/>
      <c r="I75" s="23"/>
      <c r="J75" s="24">
        <v>23322.3</v>
      </c>
      <c r="K75" s="24">
        <v>13000</v>
      </c>
      <c r="L75" s="20">
        <f t="shared" si="0"/>
        <v>-10322.299999999999</v>
      </c>
      <c r="M75" s="24">
        <v>23322.3</v>
      </c>
      <c r="N75" s="24">
        <v>22262.799999999999</v>
      </c>
      <c r="O75" s="24">
        <f>N75-M75</f>
        <v>-1059.5</v>
      </c>
      <c r="P75" s="24">
        <v>23322.3</v>
      </c>
      <c r="Q75" s="24">
        <v>22262.799999999999</v>
      </c>
      <c r="R75" s="24">
        <f>Q75-P75</f>
        <v>-1059.5</v>
      </c>
    </row>
    <row r="76" spans="1:18" ht="13.5" customHeight="1">
      <c r="A76" s="21" t="s">
        <v>14</v>
      </c>
      <c r="B76" s="22" t="s">
        <v>145</v>
      </c>
      <c r="C76" s="22"/>
      <c r="D76" s="23" t="s">
        <v>146</v>
      </c>
      <c r="E76" s="23"/>
      <c r="F76" s="23"/>
      <c r="G76" s="23"/>
      <c r="H76" s="23"/>
      <c r="I76" s="23"/>
      <c r="J76" s="24">
        <v>23500</v>
      </c>
      <c r="K76" s="24">
        <v>23600</v>
      </c>
      <c r="L76" s="20">
        <f t="shared" ref="L76:L139" si="1">K76-J76</f>
        <v>100</v>
      </c>
      <c r="M76" s="24">
        <v>23500</v>
      </c>
      <c r="N76" s="24">
        <v>0</v>
      </c>
      <c r="O76" s="24">
        <f>N76-M76</f>
        <v>-23500</v>
      </c>
      <c r="P76" s="24">
        <v>23500</v>
      </c>
      <c r="Q76" s="24">
        <v>0</v>
      </c>
      <c r="R76" s="24">
        <f>Q76-P76</f>
        <v>-23500</v>
      </c>
    </row>
    <row r="77" spans="1:18" ht="13.5" customHeight="1">
      <c r="A77" s="17" t="s">
        <v>14</v>
      </c>
      <c r="B77" s="18" t="s">
        <v>147</v>
      </c>
      <c r="C77" s="18"/>
      <c r="D77" s="19" t="s">
        <v>148</v>
      </c>
      <c r="E77" s="19"/>
      <c r="F77" s="19"/>
      <c r="G77" s="19"/>
      <c r="H77" s="19"/>
      <c r="I77" s="19"/>
      <c r="J77" s="20">
        <v>1900</v>
      </c>
      <c r="K77" s="20">
        <v>1700</v>
      </c>
      <c r="L77" s="20">
        <f t="shared" si="1"/>
        <v>-200</v>
      </c>
      <c r="M77" s="20">
        <v>1900</v>
      </c>
      <c r="N77" s="20">
        <v>790</v>
      </c>
      <c r="O77" s="20">
        <f>N77-M77</f>
        <v>-1110</v>
      </c>
      <c r="P77" s="20">
        <v>1900</v>
      </c>
      <c r="Q77" s="20">
        <v>790</v>
      </c>
      <c r="R77" s="20">
        <f>Q77-P77</f>
        <v>-1110</v>
      </c>
    </row>
    <row r="78" spans="1:18" ht="13.5" customHeight="1">
      <c r="A78" s="17" t="s">
        <v>14</v>
      </c>
      <c r="B78" s="18" t="s">
        <v>149</v>
      </c>
      <c r="C78" s="18"/>
      <c r="D78" s="19" t="s">
        <v>150</v>
      </c>
      <c r="E78" s="19"/>
      <c r="F78" s="19"/>
      <c r="G78" s="19"/>
      <c r="H78" s="19"/>
      <c r="I78" s="19"/>
      <c r="J78" s="20">
        <v>1900</v>
      </c>
      <c r="K78" s="20">
        <v>1700</v>
      </c>
      <c r="L78" s="20">
        <f t="shared" si="1"/>
        <v>-200</v>
      </c>
      <c r="M78" s="20">
        <v>1900</v>
      </c>
      <c r="N78" s="20">
        <v>790</v>
      </c>
      <c r="O78" s="20">
        <f>N78-M78</f>
        <v>-1110</v>
      </c>
      <c r="P78" s="20">
        <v>1900</v>
      </c>
      <c r="Q78" s="20">
        <v>790</v>
      </c>
      <c r="R78" s="20">
        <f>Q78-P78</f>
        <v>-1110</v>
      </c>
    </row>
    <row r="79" spans="1:18" ht="13.5" customHeight="1">
      <c r="A79" s="21" t="s">
        <v>14</v>
      </c>
      <c r="B79" s="22" t="s">
        <v>151</v>
      </c>
      <c r="C79" s="22"/>
      <c r="D79" s="23" t="s">
        <v>152</v>
      </c>
      <c r="E79" s="23"/>
      <c r="F79" s="23"/>
      <c r="G79" s="23"/>
      <c r="H79" s="23"/>
      <c r="I79" s="23"/>
      <c r="J79" s="24">
        <v>0</v>
      </c>
      <c r="K79" s="24">
        <v>4.5</v>
      </c>
      <c r="L79" s="20">
        <f t="shared" si="1"/>
        <v>4.5</v>
      </c>
      <c r="M79" s="24">
        <v>0</v>
      </c>
      <c r="N79" s="24">
        <v>0</v>
      </c>
      <c r="O79" s="24">
        <f>N79-M79</f>
        <v>0</v>
      </c>
      <c r="P79" s="24">
        <v>0</v>
      </c>
      <c r="Q79" s="24">
        <v>0</v>
      </c>
      <c r="R79" s="24">
        <f>Q79-P79</f>
        <v>0</v>
      </c>
    </row>
    <row r="80" spans="1:18" ht="13.5" customHeight="1">
      <c r="A80" s="21" t="s">
        <v>14</v>
      </c>
      <c r="B80" s="22" t="s">
        <v>153</v>
      </c>
      <c r="C80" s="22"/>
      <c r="D80" s="23" t="s">
        <v>154</v>
      </c>
      <c r="E80" s="23"/>
      <c r="F80" s="23"/>
      <c r="G80" s="23"/>
      <c r="H80" s="23"/>
      <c r="I80" s="23"/>
      <c r="J80" s="24">
        <v>1900</v>
      </c>
      <c r="K80" s="24">
        <v>1695.5</v>
      </c>
      <c r="L80" s="20">
        <f t="shared" si="1"/>
        <v>-204.5</v>
      </c>
      <c r="M80" s="24">
        <v>1900</v>
      </c>
      <c r="N80" s="24">
        <v>790</v>
      </c>
      <c r="O80" s="24">
        <f>N80-M80</f>
        <v>-1110</v>
      </c>
      <c r="P80" s="24">
        <v>1900</v>
      </c>
      <c r="Q80" s="24">
        <v>790</v>
      </c>
      <c r="R80" s="24">
        <f>Q80-P80</f>
        <v>-1110</v>
      </c>
    </row>
    <row r="81" spans="1:18" ht="13.5" customHeight="1">
      <c r="A81" s="17" t="s">
        <v>14</v>
      </c>
      <c r="B81" s="18" t="s">
        <v>155</v>
      </c>
      <c r="C81" s="18"/>
      <c r="D81" s="19" t="s">
        <v>156</v>
      </c>
      <c r="E81" s="19"/>
      <c r="F81" s="19"/>
      <c r="G81" s="19"/>
      <c r="H81" s="19"/>
      <c r="I81" s="19"/>
      <c r="J81" s="20">
        <v>25580</v>
      </c>
      <c r="K81" s="20">
        <v>43949.9</v>
      </c>
      <c r="L81" s="20">
        <f t="shared" si="1"/>
        <v>18369.900000000001</v>
      </c>
      <c r="M81" s="20">
        <v>25580</v>
      </c>
      <c r="N81" s="20">
        <v>34780.300000000003</v>
      </c>
      <c r="O81" s="20">
        <f>N81-M81</f>
        <v>9200.3000000000029</v>
      </c>
      <c r="P81" s="20">
        <v>25580</v>
      </c>
      <c r="Q81" s="20">
        <v>35080.300000000003</v>
      </c>
      <c r="R81" s="20">
        <f>Q81-P81</f>
        <v>9500.3000000000029</v>
      </c>
    </row>
    <row r="82" spans="1:18" ht="13.5" customHeight="1">
      <c r="A82" s="21" t="s">
        <v>14</v>
      </c>
      <c r="B82" s="22" t="s">
        <v>157</v>
      </c>
      <c r="C82" s="22"/>
      <c r="D82" s="23" t="s">
        <v>158</v>
      </c>
      <c r="E82" s="23"/>
      <c r="F82" s="23"/>
      <c r="G82" s="23"/>
      <c r="H82" s="23"/>
      <c r="I82" s="23"/>
      <c r="J82" s="24">
        <v>0</v>
      </c>
      <c r="K82" s="24">
        <v>149.9</v>
      </c>
      <c r="L82" s="20">
        <f t="shared" si="1"/>
        <v>149.9</v>
      </c>
      <c r="M82" s="24">
        <v>0</v>
      </c>
      <c r="N82" s="24">
        <v>0</v>
      </c>
      <c r="O82" s="24">
        <f>N82-M82</f>
        <v>0</v>
      </c>
      <c r="P82" s="24">
        <v>0</v>
      </c>
      <c r="Q82" s="24">
        <v>0</v>
      </c>
      <c r="R82" s="24">
        <f>Q82-P82</f>
        <v>0</v>
      </c>
    </row>
    <row r="83" spans="1:18" s="30" customFormat="1" ht="13.5" customHeight="1">
      <c r="A83" s="17" t="s">
        <v>14</v>
      </c>
      <c r="B83" s="18" t="s">
        <v>159</v>
      </c>
      <c r="C83" s="18"/>
      <c r="D83" s="19" t="s">
        <v>160</v>
      </c>
      <c r="E83" s="19"/>
      <c r="F83" s="19"/>
      <c r="G83" s="19"/>
      <c r="H83" s="19"/>
      <c r="I83" s="19"/>
      <c r="J83" s="20">
        <v>25580</v>
      </c>
      <c r="K83" s="20">
        <v>28700</v>
      </c>
      <c r="L83" s="20">
        <f t="shared" si="1"/>
        <v>3120</v>
      </c>
      <c r="M83" s="20">
        <v>25580</v>
      </c>
      <c r="N83" s="20">
        <v>34780.300000000003</v>
      </c>
      <c r="O83" s="20">
        <f>N83-M83</f>
        <v>9200.3000000000029</v>
      </c>
      <c r="P83" s="20">
        <v>25580</v>
      </c>
      <c r="Q83" s="20">
        <v>35080.300000000003</v>
      </c>
      <c r="R83" s="20">
        <f>Q83-P83</f>
        <v>9500.3000000000029</v>
      </c>
    </row>
    <row r="84" spans="1:18" ht="13.5" customHeight="1">
      <c r="A84" s="21" t="s">
        <v>14</v>
      </c>
      <c r="B84" s="22" t="s">
        <v>161</v>
      </c>
      <c r="C84" s="22"/>
      <c r="D84" s="23" t="s">
        <v>162</v>
      </c>
      <c r="E84" s="23"/>
      <c r="F84" s="23"/>
      <c r="G84" s="23"/>
      <c r="H84" s="23"/>
      <c r="I84" s="23"/>
      <c r="J84" s="24">
        <v>2E-3</v>
      </c>
      <c r="K84" s="24">
        <v>8200</v>
      </c>
      <c r="L84" s="20">
        <f t="shared" si="1"/>
        <v>8199.9979999999996</v>
      </c>
      <c r="M84" s="24">
        <v>0</v>
      </c>
      <c r="N84" s="24">
        <v>9200</v>
      </c>
      <c r="O84" s="24">
        <f>N84-M84</f>
        <v>9200</v>
      </c>
      <c r="P84" s="24">
        <v>0</v>
      </c>
      <c r="Q84" s="24">
        <v>9500</v>
      </c>
      <c r="R84" s="24">
        <f>Q84-P84</f>
        <v>9500</v>
      </c>
    </row>
    <row r="85" spans="1:18" ht="13.5" customHeight="1">
      <c r="A85" s="21" t="s">
        <v>14</v>
      </c>
      <c r="B85" s="22" t="s">
        <v>163</v>
      </c>
      <c r="C85" s="22"/>
      <c r="D85" s="23" t="s">
        <v>164</v>
      </c>
      <c r="E85" s="23"/>
      <c r="F85" s="23"/>
      <c r="G85" s="23"/>
      <c r="H85" s="23"/>
      <c r="I85" s="23"/>
      <c r="J85" s="24">
        <v>25580</v>
      </c>
      <c r="K85" s="24">
        <v>20500</v>
      </c>
      <c r="L85" s="20">
        <f t="shared" si="1"/>
        <v>-5080</v>
      </c>
      <c r="M85" s="24">
        <v>25580</v>
      </c>
      <c r="N85" s="24">
        <v>25580.3</v>
      </c>
      <c r="O85" s="24">
        <f>N85-M85</f>
        <v>0.2999999999992724</v>
      </c>
      <c r="P85" s="24">
        <v>25580</v>
      </c>
      <c r="Q85" s="24">
        <v>25580.3</v>
      </c>
      <c r="R85" s="24">
        <f>Q85-P85</f>
        <v>0.2999999999992724</v>
      </c>
    </row>
    <row r="86" spans="1:18" ht="13.5" customHeight="1">
      <c r="A86" s="17" t="s">
        <v>14</v>
      </c>
      <c r="B86" s="18" t="s">
        <v>165</v>
      </c>
      <c r="C86" s="18"/>
      <c r="D86" s="19" t="s">
        <v>166</v>
      </c>
      <c r="E86" s="19"/>
      <c r="F86" s="19"/>
      <c r="G86" s="19"/>
      <c r="H86" s="19"/>
      <c r="I86" s="19"/>
      <c r="J86" s="20">
        <v>0</v>
      </c>
      <c r="K86" s="20">
        <v>15100</v>
      </c>
      <c r="L86" s="20">
        <f t="shared" si="1"/>
        <v>15100</v>
      </c>
      <c r="M86" s="20">
        <v>0</v>
      </c>
      <c r="N86" s="20">
        <v>0</v>
      </c>
      <c r="O86" s="20">
        <f>N86-M86</f>
        <v>0</v>
      </c>
      <c r="P86" s="20">
        <v>0</v>
      </c>
      <c r="Q86" s="20">
        <v>0</v>
      </c>
      <c r="R86" s="20">
        <f>Q86-P86</f>
        <v>0</v>
      </c>
    </row>
    <row r="87" spans="1:18" ht="13.5" customHeight="1">
      <c r="A87" s="21" t="s">
        <v>14</v>
      </c>
      <c r="B87" s="22" t="s">
        <v>167</v>
      </c>
      <c r="C87" s="22"/>
      <c r="D87" s="23" t="s">
        <v>168</v>
      </c>
      <c r="E87" s="23"/>
      <c r="F87" s="23"/>
      <c r="G87" s="23"/>
      <c r="H87" s="23"/>
      <c r="I87" s="23"/>
      <c r="J87" s="24">
        <v>0</v>
      </c>
      <c r="K87" s="24">
        <v>15100</v>
      </c>
      <c r="L87" s="20">
        <f t="shared" si="1"/>
        <v>15100</v>
      </c>
      <c r="M87" s="24">
        <v>0</v>
      </c>
      <c r="N87" s="24">
        <v>0</v>
      </c>
      <c r="O87" s="24">
        <f>N87-M87</f>
        <v>0</v>
      </c>
      <c r="P87" s="24">
        <v>0</v>
      </c>
      <c r="Q87" s="24">
        <v>0</v>
      </c>
      <c r="R87" s="24">
        <f>Q87-P87</f>
        <v>0</v>
      </c>
    </row>
    <row r="88" spans="1:18" ht="13.5" customHeight="1">
      <c r="A88" s="17" t="s">
        <v>14</v>
      </c>
      <c r="B88" s="18" t="s">
        <v>169</v>
      </c>
      <c r="C88" s="18"/>
      <c r="D88" s="19" t="s">
        <v>170</v>
      </c>
      <c r="E88" s="19"/>
      <c r="F88" s="19"/>
      <c r="G88" s="19"/>
      <c r="H88" s="19"/>
      <c r="I88" s="19"/>
      <c r="J88" s="20">
        <v>160000</v>
      </c>
      <c r="K88" s="20">
        <v>327897.3</v>
      </c>
      <c r="L88" s="20">
        <f t="shared" si="1"/>
        <v>167897.3</v>
      </c>
      <c r="M88" s="20">
        <v>20000</v>
      </c>
      <c r="N88" s="20">
        <v>20000</v>
      </c>
      <c r="O88" s="20">
        <f>N88-M88</f>
        <v>0</v>
      </c>
      <c r="P88" s="20">
        <v>20000</v>
      </c>
      <c r="Q88" s="20">
        <v>20000</v>
      </c>
      <c r="R88" s="20">
        <f>Q88-P88</f>
        <v>0</v>
      </c>
    </row>
    <row r="89" spans="1:18" ht="13.5" customHeight="1">
      <c r="A89" s="21" t="s">
        <v>14</v>
      </c>
      <c r="B89" s="22" t="s">
        <v>171</v>
      </c>
      <c r="C89" s="22"/>
      <c r="D89" s="23" t="s">
        <v>172</v>
      </c>
      <c r="E89" s="23"/>
      <c r="F89" s="23"/>
      <c r="G89" s="23"/>
      <c r="H89" s="23"/>
      <c r="I89" s="23"/>
      <c r="J89" s="24">
        <v>0</v>
      </c>
      <c r="K89" s="24">
        <v>8395.2999999999993</v>
      </c>
      <c r="L89" s="20">
        <f t="shared" si="1"/>
        <v>8395.2999999999993</v>
      </c>
      <c r="M89" s="24">
        <v>0</v>
      </c>
      <c r="N89" s="24">
        <v>0</v>
      </c>
      <c r="O89" s="24">
        <f>N89-M89</f>
        <v>0</v>
      </c>
      <c r="P89" s="24">
        <v>0</v>
      </c>
      <c r="Q89" s="24">
        <v>0</v>
      </c>
      <c r="R89" s="24">
        <f>Q89-P89</f>
        <v>0</v>
      </c>
    </row>
    <row r="90" spans="1:18" ht="13.5" customHeight="1">
      <c r="A90" s="21" t="s">
        <v>14</v>
      </c>
      <c r="B90" s="22" t="s">
        <v>173</v>
      </c>
      <c r="C90" s="22"/>
      <c r="D90" s="23" t="s">
        <v>174</v>
      </c>
      <c r="E90" s="23"/>
      <c r="F90" s="23"/>
      <c r="G90" s="23"/>
      <c r="H90" s="23"/>
      <c r="I90" s="23"/>
      <c r="J90" s="24">
        <v>30000</v>
      </c>
      <c r="K90" s="24">
        <v>155000</v>
      </c>
      <c r="L90" s="20">
        <f t="shared" si="1"/>
        <v>125000</v>
      </c>
      <c r="M90" s="24">
        <v>10000</v>
      </c>
      <c r="N90" s="24">
        <v>10000</v>
      </c>
      <c r="O90" s="24">
        <f>N90-M90</f>
        <v>0</v>
      </c>
      <c r="P90" s="24">
        <v>10000</v>
      </c>
      <c r="Q90" s="24">
        <v>10000</v>
      </c>
      <c r="R90" s="24">
        <f>Q90-P90</f>
        <v>0</v>
      </c>
    </row>
    <row r="91" spans="1:18" ht="13.5" customHeight="1">
      <c r="A91" s="21" t="s">
        <v>14</v>
      </c>
      <c r="B91" s="22" t="s">
        <v>175</v>
      </c>
      <c r="C91" s="22"/>
      <c r="D91" s="23" t="s">
        <v>176</v>
      </c>
      <c r="E91" s="23"/>
      <c r="F91" s="23"/>
      <c r="G91" s="23"/>
      <c r="H91" s="23"/>
      <c r="I91" s="23"/>
      <c r="J91" s="24">
        <v>0</v>
      </c>
      <c r="K91" s="24">
        <v>587.70000000000005</v>
      </c>
      <c r="L91" s="20">
        <f t="shared" si="1"/>
        <v>587.70000000000005</v>
      </c>
      <c r="M91" s="24">
        <v>0</v>
      </c>
      <c r="N91" s="24">
        <v>0</v>
      </c>
      <c r="O91" s="24">
        <f>N91-M91</f>
        <v>0</v>
      </c>
      <c r="P91" s="24">
        <v>0</v>
      </c>
      <c r="Q91" s="24">
        <v>0</v>
      </c>
      <c r="R91" s="24">
        <f>Q91-P91</f>
        <v>0</v>
      </c>
    </row>
    <row r="92" spans="1:18" ht="13.5" customHeight="1">
      <c r="A92" s="21" t="s">
        <v>14</v>
      </c>
      <c r="B92" s="22" t="s">
        <v>177</v>
      </c>
      <c r="C92" s="22"/>
      <c r="D92" s="23" t="s">
        <v>178</v>
      </c>
      <c r="E92" s="23"/>
      <c r="F92" s="23"/>
      <c r="G92" s="23"/>
      <c r="H92" s="23"/>
      <c r="I92" s="23"/>
      <c r="J92" s="24">
        <v>30000</v>
      </c>
      <c r="K92" s="24">
        <v>160000</v>
      </c>
      <c r="L92" s="20">
        <f t="shared" si="1"/>
        <v>130000</v>
      </c>
      <c r="M92" s="24">
        <v>10000</v>
      </c>
      <c r="N92" s="24">
        <v>10000</v>
      </c>
      <c r="O92" s="24">
        <f>N92-M92</f>
        <v>0</v>
      </c>
      <c r="P92" s="24">
        <v>10000</v>
      </c>
      <c r="Q92" s="24">
        <v>10000</v>
      </c>
      <c r="R92" s="24">
        <f>Q92-P92</f>
        <v>0</v>
      </c>
    </row>
    <row r="93" spans="1:18" ht="13.5" customHeight="1">
      <c r="A93" s="21" t="s">
        <v>14</v>
      </c>
      <c r="B93" s="22" t="s">
        <v>179</v>
      </c>
      <c r="C93" s="22"/>
      <c r="D93" s="23" t="s">
        <v>180</v>
      </c>
      <c r="E93" s="23"/>
      <c r="F93" s="23"/>
      <c r="G93" s="23"/>
      <c r="H93" s="23"/>
      <c r="I93" s="23"/>
      <c r="J93" s="24">
        <v>10000</v>
      </c>
      <c r="K93" s="24">
        <v>3914.3</v>
      </c>
      <c r="L93" s="20">
        <f t="shared" si="1"/>
        <v>-6085.7</v>
      </c>
      <c r="M93" s="24">
        <v>0</v>
      </c>
      <c r="N93" s="24">
        <v>0</v>
      </c>
      <c r="O93" s="24">
        <f>N93-M93</f>
        <v>0</v>
      </c>
      <c r="P93" s="24">
        <v>0</v>
      </c>
      <c r="Q93" s="24">
        <v>0</v>
      </c>
      <c r="R93" s="24">
        <f>Q93-P93</f>
        <v>0</v>
      </c>
    </row>
    <row r="94" spans="1:18" ht="13.5" customHeight="1">
      <c r="A94" s="17" t="s">
        <v>14</v>
      </c>
      <c r="B94" s="18" t="s">
        <v>181</v>
      </c>
      <c r="C94" s="18"/>
      <c r="D94" s="19" t="s">
        <v>182</v>
      </c>
      <c r="E94" s="19"/>
      <c r="F94" s="19"/>
      <c r="G94" s="19"/>
      <c r="H94" s="19"/>
      <c r="I94" s="19"/>
      <c r="J94" s="20">
        <v>0</v>
      </c>
      <c r="K94" s="20">
        <v>51642</v>
      </c>
      <c r="L94" s="20">
        <f t="shared" si="1"/>
        <v>51642</v>
      </c>
      <c r="M94" s="20">
        <v>0</v>
      </c>
      <c r="N94" s="20">
        <v>0</v>
      </c>
      <c r="O94" s="20">
        <f>N94-M94</f>
        <v>0</v>
      </c>
      <c r="P94" s="20">
        <v>0</v>
      </c>
      <c r="Q94" s="20">
        <v>0</v>
      </c>
      <c r="R94" s="20">
        <f>Q94-P94</f>
        <v>0</v>
      </c>
    </row>
    <row r="95" spans="1:18" ht="13.5" customHeight="1">
      <c r="A95" s="17" t="s">
        <v>14</v>
      </c>
      <c r="B95" s="18" t="s">
        <v>183</v>
      </c>
      <c r="C95" s="18"/>
      <c r="D95" s="19" t="s">
        <v>184</v>
      </c>
      <c r="E95" s="19"/>
      <c r="F95" s="19"/>
      <c r="G95" s="19"/>
      <c r="H95" s="19"/>
      <c r="I95" s="19"/>
      <c r="J95" s="20">
        <v>0</v>
      </c>
      <c r="K95" s="20">
        <v>10428.9</v>
      </c>
      <c r="L95" s="20">
        <f t="shared" si="1"/>
        <v>10428.9</v>
      </c>
      <c r="M95" s="20">
        <v>0</v>
      </c>
      <c r="N95" s="20">
        <v>0</v>
      </c>
      <c r="O95" s="20">
        <f>N95-M95</f>
        <v>0</v>
      </c>
      <c r="P95" s="20">
        <v>0</v>
      </c>
      <c r="Q95" s="20">
        <v>0</v>
      </c>
      <c r="R95" s="20">
        <f>Q95-P95</f>
        <v>0</v>
      </c>
    </row>
    <row r="96" spans="1:18" s="30" customFormat="1" ht="13.5" customHeight="1">
      <c r="A96" s="17" t="s">
        <v>14</v>
      </c>
      <c r="B96" s="18" t="s">
        <v>185</v>
      </c>
      <c r="C96" s="18"/>
      <c r="D96" s="19" t="s">
        <v>186</v>
      </c>
      <c r="E96" s="19"/>
      <c r="F96" s="19"/>
      <c r="G96" s="19"/>
      <c r="H96" s="19"/>
      <c r="I96" s="19"/>
      <c r="J96" s="20">
        <v>0</v>
      </c>
      <c r="K96" s="20">
        <v>11</v>
      </c>
      <c r="L96" s="20">
        <f t="shared" si="1"/>
        <v>11</v>
      </c>
      <c r="M96" s="20">
        <v>0</v>
      </c>
      <c r="N96" s="20">
        <v>0</v>
      </c>
      <c r="O96" s="20">
        <f>N96-M96</f>
        <v>0</v>
      </c>
      <c r="P96" s="20">
        <v>0</v>
      </c>
      <c r="Q96" s="20">
        <v>0</v>
      </c>
      <c r="R96" s="20">
        <f>Q96-P96</f>
        <v>0</v>
      </c>
    </row>
    <row r="97" spans="1:18" ht="13.5" customHeight="1">
      <c r="A97" s="21" t="s">
        <v>14</v>
      </c>
      <c r="B97" s="22" t="s">
        <v>187</v>
      </c>
      <c r="C97" s="22"/>
      <c r="D97" s="23" t="s">
        <v>188</v>
      </c>
      <c r="E97" s="23"/>
      <c r="F97" s="23"/>
      <c r="G97" s="23"/>
      <c r="H97" s="23"/>
      <c r="I97" s="23"/>
      <c r="J97" s="24">
        <v>0</v>
      </c>
      <c r="K97" s="24">
        <v>5.8</v>
      </c>
      <c r="L97" s="20">
        <f t="shared" si="1"/>
        <v>5.8</v>
      </c>
      <c r="M97" s="24">
        <v>0</v>
      </c>
      <c r="N97" s="24">
        <v>0</v>
      </c>
      <c r="O97" s="24">
        <f>N97-M97</f>
        <v>0</v>
      </c>
      <c r="P97" s="24">
        <v>0</v>
      </c>
      <c r="Q97" s="24">
        <v>0</v>
      </c>
      <c r="R97" s="24">
        <f>Q97-P97</f>
        <v>0</v>
      </c>
    </row>
    <row r="98" spans="1:18" ht="13.5" customHeight="1">
      <c r="A98" s="21" t="s">
        <v>14</v>
      </c>
      <c r="B98" s="22" t="s">
        <v>189</v>
      </c>
      <c r="C98" s="22"/>
      <c r="D98" s="23" t="s">
        <v>190</v>
      </c>
      <c r="E98" s="23"/>
      <c r="F98" s="23"/>
      <c r="G98" s="23"/>
      <c r="H98" s="23"/>
      <c r="I98" s="23"/>
      <c r="J98" s="24">
        <v>0</v>
      </c>
      <c r="K98" s="24">
        <v>4.4000000000000004</v>
      </c>
      <c r="L98" s="20">
        <f t="shared" si="1"/>
        <v>4.4000000000000004</v>
      </c>
      <c r="M98" s="24">
        <v>0</v>
      </c>
      <c r="N98" s="24">
        <v>0</v>
      </c>
      <c r="O98" s="24">
        <f>N98-M98</f>
        <v>0</v>
      </c>
      <c r="P98" s="24">
        <v>0</v>
      </c>
      <c r="Q98" s="24">
        <v>0</v>
      </c>
      <c r="R98" s="24">
        <f>Q98-P98</f>
        <v>0</v>
      </c>
    </row>
    <row r="99" spans="1:18" ht="13.5" customHeight="1">
      <c r="A99" s="21" t="s">
        <v>14</v>
      </c>
      <c r="B99" s="22" t="s">
        <v>191</v>
      </c>
      <c r="C99" s="22"/>
      <c r="D99" s="23" t="s">
        <v>192</v>
      </c>
      <c r="E99" s="23"/>
      <c r="F99" s="23"/>
      <c r="G99" s="23"/>
      <c r="H99" s="23"/>
      <c r="I99" s="23"/>
      <c r="J99" s="24">
        <v>0</v>
      </c>
      <c r="K99" s="24">
        <v>0.8</v>
      </c>
      <c r="L99" s="20">
        <f t="shared" si="1"/>
        <v>0.8</v>
      </c>
      <c r="M99" s="24">
        <v>0</v>
      </c>
      <c r="N99" s="24">
        <v>0</v>
      </c>
      <c r="O99" s="24">
        <f>N99-M99</f>
        <v>0</v>
      </c>
      <c r="P99" s="24">
        <v>0</v>
      </c>
      <c r="Q99" s="24">
        <v>0</v>
      </c>
      <c r="R99" s="24">
        <f>Q99-P99</f>
        <v>0</v>
      </c>
    </row>
    <row r="100" spans="1:18" s="30" customFormat="1" ht="13.5" customHeight="1">
      <c r="A100" s="17" t="s">
        <v>14</v>
      </c>
      <c r="B100" s="18" t="s">
        <v>193</v>
      </c>
      <c r="C100" s="18"/>
      <c r="D100" s="19" t="s">
        <v>194</v>
      </c>
      <c r="E100" s="19"/>
      <c r="F100" s="19"/>
      <c r="G100" s="19"/>
      <c r="H100" s="19"/>
      <c r="I100" s="19"/>
      <c r="J100" s="20">
        <v>0</v>
      </c>
      <c r="K100" s="20">
        <v>48</v>
      </c>
      <c r="L100" s="20">
        <f t="shared" si="1"/>
        <v>48</v>
      </c>
      <c r="M100" s="20">
        <v>0</v>
      </c>
      <c r="N100" s="20">
        <v>0</v>
      </c>
      <c r="O100" s="20">
        <f>N100-M100</f>
        <v>0</v>
      </c>
      <c r="P100" s="20">
        <v>0</v>
      </c>
      <c r="Q100" s="20">
        <v>0</v>
      </c>
      <c r="R100" s="20">
        <f>Q100-P100</f>
        <v>0</v>
      </c>
    </row>
    <row r="101" spans="1:18" ht="13.5" customHeight="1">
      <c r="A101" s="21" t="s">
        <v>14</v>
      </c>
      <c r="B101" s="22" t="s">
        <v>195</v>
      </c>
      <c r="C101" s="22"/>
      <c r="D101" s="23" t="s">
        <v>196</v>
      </c>
      <c r="E101" s="23"/>
      <c r="F101" s="23"/>
      <c r="G101" s="23"/>
      <c r="H101" s="23"/>
      <c r="I101" s="23"/>
      <c r="J101" s="24">
        <v>0</v>
      </c>
      <c r="K101" s="24">
        <v>6.4</v>
      </c>
      <c r="L101" s="20">
        <f t="shared" si="1"/>
        <v>6.4</v>
      </c>
      <c r="M101" s="24">
        <v>0</v>
      </c>
      <c r="N101" s="24">
        <v>0</v>
      </c>
      <c r="O101" s="24">
        <f>N101-M101</f>
        <v>0</v>
      </c>
      <c r="P101" s="24">
        <v>0</v>
      </c>
      <c r="Q101" s="24">
        <v>0</v>
      </c>
      <c r="R101" s="24">
        <f>Q101-P101</f>
        <v>0</v>
      </c>
    </row>
    <row r="102" spans="1:18" ht="13.5" customHeight="1">
      <c r="A102" s="21" t="s">
        <v>14</v>
      </c>
      <c r="B102" s="22" t="s">
        <v>197</v>
      </c>
      <c r="C102" s="22"/>
      <c r="D102" s="23" t="s">
        <v>198</v>
      </c>
      <c r="E102" s="23"/>
      <c r="F102" s="23"/>
      <c r="G102" s="23"/>
      <c r="H102" s="23"/>
      <c r="I102" s="23"/>
      <c r="J102" s="24">
        <v>0</v>
      </c>
      <c r="K102" s="24">
        <v>0.3</v>
      </c>
      <c r="L102" s="20">
        <f t="shared" si="1"/>
        <v>0.3</v>
      </c>
      <c r="M102" s="24">
        <v>0</v>
      </c>
      <c r="N102" s="24">
        <v>0</v>
      </c>
      <c r="O102" s="24">
        <f>N102-M102</f>
        <v>0</v>
      </c>
      <c r="P102" s="24">
        <v>0</v>
      </c>
      <c r="Q102" s="24">
        <v>0</v>
      </c>
      <c r="R102" s="24">
        <f>Q102-P102</f>
        <v>0</v>
      </c>
    </row>
    <row r="103" spans="1:18" ht="13.5" customHeight="1">
      <c r="A103" s="21" t="s">
        <v>14</v>
      </c>
      <c r="B103" s="22" t="s">
        <v>197</v>
      </c>
      <c r="C103" s="22"/>
      <c r="D103" s="23" t="s">
        <v>198</v>
      </c>
      <c r="E103" s="23"/>
      <c r="F103" s="23"/>
      <c r="G103" s="23"/>
      <c r="H103" s="23"/>
      <c r="I103" s="23"/>
      <c r="J103" s="24">
        <v>0</v>
      </c>
      <c r="K103" s="24">
        <v>4.0999999999999996</v>
      </c>
      <c r="L103" s="20">
        <f t="shared" si="1"/>
        <v>4.0999999999999996</v>
      </c>
      <c r="M103" s="24">
        <v>0</v>
      </c>
      <c r="N103" s="24">
        <v>0</v>
      </c>
      <c r="O103" s="24">
        <f>N103-M103</f>
        <v>0</v>
      </c>
      <c r="P103" s="24">
        <v>0</v>
      </c>
      <c r="Q103" s="24">
        <v>0</v>
      </c>
      <c r="R103" s="24">
        <f>Q103-P103</f>
        <v>0</v>
      </c>
    </row>
    <row r="104" spans="1:18" ht="13.5" customHeight="1">
      <c r="A104" s="21" t="s">
        <v>14</v>
      </c>
      <c r="B104" s="22" t="s">
        <v>199</v>
      </c>
      <c r="C104" s="22"/>
      <c r="D104" s="23" t="s">
        <v>200</v>
      </c>
      <c r="E104" s="23"/>
      <c r="F104" s="23"/>
      <c r="G104" s="23"/>
      <c r="H104" s="23"/>
      <c r="I104" s="23"/>
      <c r="J104" s="24">
        <v>0</v>
      </c>
      <c r="K104" s="24">
        <v>21.1</v>
      </c>
      <c r="L104" s="20">
        <f t="shared" si="1"/>
        <v>21.1</v>
      </c>
      <c r="M104" s="24">
        <v>0</v>
      </c>
      <c r="N104" s="24">
        <v>0</v>
      </c>
      <c r="O104" s="24">
        <f>N104-M104</f>
        <v>0</v>
      </c>
      <c r="P104" s="24">
        <v>0</v>
      </c>
      <c r="Q104" s="24">
        <v>0</v>
      </c>
      <c r="R104" s="24">
        <f>Q104-P104</f>
        <v>0</v>
      </c>
    </row>
    <row r="105" spans="1:18" ht="13.5" customHeight="1">
      <c r="A105" s="21" t="s">
        <v>14</v>
      </c>
      <c r="B105" s="22" t="s">
        <v>201</v>
      </c>
      <c r="C105" s="22"/>
      <c r="D105" s="23" t="s">
        <v>202</v>
      </c>
      <c r="E105" s="23"/>
      <c r="F105" s="23"/>
      <c r="G105" s="23"/>
      <c r="H105" s="23"/>
      <c r="I105" s="23"/>
      <c r="J105" s="24">
        <v>0</v>
      </c>
      <c r="K105" s="24">
        <v>16.100000000000001</v>
      </c>
      <c r="L105" s="20">
        <f t="shared" si="1"/>
        <v>16.100000000000001</v>
      </c>
      <c r="M105" s="24">
        <v>0</v>
      </c>
      <c r="N105" s="24">
        <v>0</v>
      </c>
      <c r="O105" s="24">
        <f>N105-M105</f>
        <v>0</v>
      </c>
      <c r="P105" s="24">
        <v>0</v>
      </c>
      <c r="Q105" s="24">
        <v>0</v>
      </c>
      <c r="R105" s="24">
        <f>Q105-P105</f>
        <v>0</v>
      </c>
    </row>
    <row r="106" spans="1:18" s="30" customFormat="1" ht="13.5" customHeight="1">
      <c r="A106" s="17" t="s">
        <v>14</v>
      </c>
      <c r="B106" s="18" t="s">
        <v>203</v>
      </c>
      <c r="C106" s="18"/>
      <c r="D106" s="19" t="s">
        <v>204</v>
      </c>
      <c r="E106" s="19"/>
      <c r="F106" s="19"/>
      <c r="G106" s="19"/>
      <c r="H106" s="19"/>
      <c r="I106" s="19"/>
      <c r="J106" s="20">
        <v>0</v>
      </c>
      <c r="K106" s="20">
        <v>220</v>
      </c>
      <c r="L106" s="20">
        <f t="shared" si="1"/>
        <v>220</v>
      </c>
      <c r="M106" s="20">
        <v>0</v>
      </c>
      <c r="N106" s="20">
        <v>0</v>
      </c>
      <c r="O106" s="20">
        <f>N106-M106</f>
        <v>0</v>
      </c>
      <c r="P106" s="20">
        <v>0</v>
      </c>
      <c r="Q106" s="20">
        <v>0</v>
      </c>
      <c r="R106" s="20">
        <f>Q106-P106</f>
        <v>0</v>
      </c>
    </row>
    <row r="107" spans="1:18" ht="13.5" customHeight="1">
      <c r="A107" s="21" t="s">
        <v>14</v>
      </c>
      <c r="B107" s="22" t="s">
        <v>205</v>
      </c>
      <c r="C107" s="22"/>
      <c r="D107" s="23" t="s">
        <v>206</v>
      </c>
      <c r="E107" s="23"/>
      <c r="F107" s="23"/>
      <c r="G107" s="23"/>
      <c r="H107" s="23"/>
      <c r="I107" s="23"/>
      <c r="J107" s="24">
        <v>0</v>
      </c>
      <c r="K107" s="24">
        <v>3</v>
      </c>
      <c r="L107" s="20">
        <f t="shared" si="1"/>
        <v>3</v>
      </c>
      <c r="M107" s="24">
        <v>0</v>
      </c>
      <c r="N107" s="24">
        <v>0</v>
      </c>
      <c r="O107" s="24">
        <f>N107-M107</f>
        <v>0</v>
      </c>
      <c r="P107" s="24">
        <v>0</v>
      </c>
      <c r="Q107" s="24">
        <v>0</v>
      </c>
      <c r="R107" s="24">
        <f>Q107-P107</f>
        <v>0</v>
      </c>
    </row>
    <row r="108" spans="1:18" ht="13.5" customHeight="1">
      <c r="A108" s="21" t="s">
        <v>14</v>
      </c>
      <c r="B108" s="22" t="s">
        <v>205</v>
      </c>
      <c r="C108" s="22"/>
      <c r="D108" s="23" t="s">
        <v>206</v>
      </c>
      <c r="E108" s="23"/>
      <c r="F108" s="23"/>
      <c r="G108" s="23"/>
      <c r="H108" s="23"/>
      <c r="I108" s="23"/>
      <c r="J108" s="24">
        <v>0</v>
      </c>
      <c r="K108" s="24">
        <v>64</v>
      </c>
      <c r="L108" s="20">
        <f t="shared" si="1"/>
        <v>64</v>
      </c>
      <c r="M108" s="24">
        <v>0</v>
      </c>
      <c r="N108" s="24">
        <v>0</v>
      </c>
      <c r="O108" s="24">
        <f>N108-M108</f>
        <v>0</v>
      </c>
      <c r="P108" s="24">
        <v>0</v>
      </c>
      <c r="Q108" s="24">
        <v>0</v>
      </c>
      <c r="R108" s="24">
        <f>Q108-P108</f>
        <v>0</v>
      </c>
    </row>
    <row r="109" spans="1:18" ht="13.5" customHeight="1">
      <c r="A109" s="21" t="s">
        <v>14</v>
      </c>
      <c r="B109" s="22" t="s">
        <v>207</v>
      </c>
      <c r="C109" s="22"/>
      <c r="D109" s="23" t="s">
        <v>208</v>
      </c>
      <c r="E109" s="23"/>
      <c r="F109" s="23"/>
      <c r="G109" s="23"/>
      <c r="H109" s="23"/>
      <c r="I109" s="23"/>
      <c r="J109" s="24">
        <v>0</v>
      </c>
      <c r="K109" s="24">
        <v>153</v>
      </c>
      <c r="L109" s="20">
        <f t="shared" si="1"/>
        <v>153</v>
      </c>
      <c r="M109" s="24">
        <v>0</v>
      </c>
      <c r="N109" s="24">
        <v>0</v>
      </c>
      <c r="O109" s="24">
        <f>N109-M109</f>
        <v>0</v>
      </c>
      <c r="P109" s="24">
        <v>0</v>
      </c>
      <c r="Q109" s="24">
        <v>0</v>
      </c>
      <c r="R109" s="24">
        <f>Q109-P109</f>
        <v>0</v>
      </c>
    </row>
    <row r="110" spans="1:18" ht="13.5" customHeight="1">
      <c r="A110" s="21" t="s">
        <v>14</v>
      </c>
      <c r="B110" s="22" t="s">
        <v>209</v>
      </c>
      <c r="C110" s="22"/>
      <c r="D110" s="23" t="s">
        <v>210</v>
      </c>
      <c r="E110" s="23"/>
      <c r="F110" s="23"/>
      <c r="G110" s="23"/>
      <c r="H110" s="23"/>
      <c r="I110" s="23"/>
      <c r="J110" s="24">
        <v>0</v>
      </c>
      <c r="K110" s="24">
        <v>50</v>
      </c>
      <c r="L110" s="20">
        <f t="shared" si="1"/>
        <v>50</v>
      </c>
      <c r="M110" s="24">
        <v>0</v>
      </c>
      <c r="N110" s="24">
        <v>0</v>
      </c>
      <c r="O110" s="24">
        <f>N110-M110</f>
        <v>0</v>
      </c>
      <c r="P110" s="24">
        <v>0</v>
      </c>
      <c r="Q110" s="24">
        <v>0</v>
      </c>
      <c r="R110" s="24">
        <f>Q110-P110</f>
        <v>0</v>
      </c>
    </row>
    <row r="111" spans="1:18" s="30" customFormat="1" ht="13.5" customHeight="1">
      <c r="A111" s="17" t="s">
        <v>14</v>
      </c>
      <c r="B111" s="18" t="s">
        <v>211</v>
      </c>
      <c r="C111" s="18"/>
      <c r="D111" s="19" t="s">
        <v>212</v>
      </c>
      <c r="E111" s="19"/>
      <c r="F111" s="19"/>
      <c r="G111" s="19"/>
      <c r="H111" s="19"/>
      <c r="I111" s="19"/>
      <c r="J111" s="20">
        <v>0</v>
      </c>
      <c r="K111" s="20">
        <v>352</v>
      </c>
      <c r="L111" s="20">
        <f t="shared" si="1"/>
        <v>352</v>
      </c>
      <c r="M111" s="20">
        <v>0</v>
      </c>
      <c r="N111" s="20">
        <v>0</v>
      </c>
      <c r="O111" s="20">
        <f>N111-M111</f>
        <v>0</v>
      </c>
      <c r="P111" s="20">
        <v>0</v>
      </c>
      <c r="Q111" s="20">
        <v>0</v>
      </c>
      <c r="R111" s="20">
        <f>Q111-P111</f>
        <v>0</v>
      </c>
    </row>
    <row r="112" spans="1:18" ht="13.5" customHeight="1">
      <c r="A112" s="21" t="s">
        <v>14</v>
      </c>
      <c r="B112" s="22" t="s">
        <v>213</v>
      </c>
      <c r="C112" s="22"/>
      <c r="D112" s="23" t="s">
        <v>214</v>
      </c>
      <c r="E112" s="23"/>
      <c r="F112" s="23"/>
      <c r="G112" s="23"/>
      <c r="H112" s="23"/>
      <c r="I112" s="23"/>
      <c r="J112" s="24">
        <v>0</v>
      </c>
      <c r="K112" s="24">
        <v>11</v>
      </c>
      <c r="L112" s="20">
        <f t="shared" si="1"/>
        <v>11</v>
      </c>
      <c r="M112" s="24">
        <v>0</v>
      </c>
      <c r="N112" s="24">
        <v>0</v>
      </c>
      <c r="O112" s="24">
        <f>N112-M112</f>
        <v>0</v>
      </c>
      <c r="P112" s="24">
        <v>0</v>
      </c>
      <c r="Q112" s="24">
        <v>0</v>
      </c>
      <c r="R112" s="24">
        <f>Q112-P112</f>
        <v>0</v>
      </c>
    </row>
    <row r="113" spans="1:18" ht="13.5" customHeight="1">
      <c r="A113" s="21" t="s">
        <v>14</v>
      </c>
      <c r="B113" s="22" t="s">
        <v>215</v>
      </c>
      <c r="C113" s="22"/>
      <c r="D113" s="23" t="s">
        <v>216</v>
      </c>
      <c r="E113" s="23"/>
      <c r="F113" s="23"/>
      <c r="G113" s="23"/>
      <c r="H113" s="23"/>
      <c r="I113" s="23"/>
      <c r="J113" s="24">
        <v>0</v>
      </c>
      <c r="K113" s="24">
        <v>14</v>
      </c>
      <c r="L113" s="20">
        <f t="shared" si="1"/>
        <v>14</v>
      </c>
      <c r="M113" s="24">
        <v>0</v>
      </c>
      <c r="N113" s="24">
        <v>0</v>
      </c>
      <c r="O113" s="24">
        <f>N113-M113</f>
        <v>0</v>
      </c>
      <c r="P113" s="24">
        <v>0</v>
      </c>
      <c r="Q113" s="24">
        <v>0</v>
      </c>
      <c r="R113" s="24">
        <f>Q113-P113</f>
        <v>0</v>
      </c>
    </row>
    <row r="114" spans="1:18" ht="13.5" customHeight="1">
      <c r="A114" s="21" t="s">
        <v>14</v>
      </c>
      <c r="B114" s="22" t="s">
        <v>217</v>
      </c>
      <c r="C114" s="22"/>
      <c r="D114" s="23" t="s">
        <v>218</v>
      </c>
      <c r="E114" s="23"/>
      <c r="F114" s="23"/>
      <c r="G114" s="23"/>
      <c r="H114" s="23"/>
      <c r="I114" s="23"/>
      <c r="J114" s="24">
        <v>0</v>
      </c>
      <c r="K114" s="24">
        <v>327</v>
      </c>
      <c r="L114" s="20">
        <f t="shared" si="1"/>
        <v>327</v>
      </c>
      <c r="M114" s="24">
        <v>0</v>
      </c>
      <c r="N114" s="24">
        <v>0</v>
      </c>
      <c r="O114" s="24">
        <f>N114-M114</f>
        <v>0</v>
      </c>
      <c r="P114" s="24">
        <v>0</v>
      </c>
      <c r="Q114" s="24">
        <v>0</v>
      </c>
      <c r="R114" s="24">
        <f>Q114-P114</f>
        <v>0</v>
      </c>
    </row>
    <row r="115" spans="1:18" ht="13.5" customHeight="1">
      <c r="A115" s="21" t="s">
        <v>14</v>
      </c>
      <c r="B115" s="22" t="s">
        <v>219</v>
      </c>
      <c r="C115" s="22"/>
      <c r="D115" s="23" t="s">
        <v>220</v>
      </c>
      <c r="E115" s="23"/>
      <c r="F115" s="23"/>
      <c r="G115" s="23"/>
      <c r="H115" s="23"/>
      <c r="I115" s="23"/>
      <c r="J115" s="24">
        <v>0</v>
      </c>
      <c r="K115" s="24">
        <v>130</v>
      </c>
      <c r="L115" s="20">
        <f t="shared" si="1"/>
        <v>130</v>
      </c>
      <c r="M115" s="24">
        <v>0</v>
      </c>
      <c r="N115" s="24">
        <v>0</v>
      </c>
      <c r="O115" s="24">
        <f>N115-M115</f>
        <v>0</v>
      </c>
      <c r="P115" s="24">
        <v>0</v>
      </c>
      <c r="Q115" s="24">
        <v>0</v>
      </c>
      <c r="R115" s="24">
        <f>Q115-P115</f>
        <v>0</v>
      </c>
    </row>
    <row r="116" spans="1:18" ht="13.5" customHeight="1">
      <c r="A116" s="21" t="s">
        <v>14</v>
      </c>
      <c r="B116" s="22" t="s">
        <v>221</v>
      </c>
      <c r="C116" s="22"/>
      <c r="D116" s="23" t="s">
        <v>222</v>
      </c>
      <c r="E116" s="23"/>
      <c r="F116" s="23"/>
      <c r="G116" s="23"/>
      <c r="H116" s="23"/>
      <c r="I116" s="23"/>
      <c r="J116" s="24">
        <v>0</v>
      </c>
      <c r="K116" s="24">
        <v>80</v>
      </c>
      <c r="L116" s="20">
        <f t="shared" si="1"/>
        <v>80</v>
      </c>
      <c r="M116" s="24">
        <v>0</v>
      </c>
      <c r="N116" s="24">
        <v>0</v>
      </c>
      <c r="O116" s="24">
        <f>N116-M116</f>
        <v>0</v>
      </c>
      <c r="P116" s="24">
        <v>0</v>
      </c>
      <c r="Q116" s="24">
        <v>0</v>
      </c>
      <c r="R116" s="24">
        <f>Q116-P116</f>
        <v>0</v>
      </c>
    </row>
    <row r="117" spans="1:18" ht="13.5" customHeight="1">
      <c r="A117" s="21" t="s">
        <v>14</v>
      </c>
      <c r="B117" s="22" t="s">
        <v>223</v>
      </c>
      <c r="C117" s="22"/>
      <c r="D117" s="23" t="s">
        <v>224</v>
      </c>
      <c r="E117" s="23"/>
      <c r="F117" s="23"/>
      <c r="G117" s="23"/>
      <c r="H117" s="23"/>
      <c r="I117" s="23"/>
      <c r="J117" s="24">
        <v>0</v>
      </c>
      <c r="K117" s="24">
        <v>-250</v>
      </c>
      <c r="L117" s="20">
        <f t="shared" si="1"/>
        <v>-250</v>
      </c>
      <c r="M117" s="24">
        <v>0</v>
      </c>
      <c r="N117" s="24">
        <v>0</v>
      </c>
      <c r="O117" s="24">
        <f>N117-M117</f>
        <v>0</v>
      </c>
      <c r="P117" s="24">
        <v>0</v>
      </c>
      <c r="Q117" s="24">
        <v>0</v>
      </c>
      <c r="R117" s="24">
        <f>Q117-P117</f>
        <v>0</v>
      </c>
    </row>
    <row r="118" spans="1:18" ht="13.5" customHeight="1">
      <c r="A118" s="21" t="s">
        <v>14</v>
      </c>
      <c r="B118" s="22" t="s">
        <v>225</v>
      </c>
      <c r="C118" s="22"/>
      <c r="D118" s="23" t="s">
        <v>226</v>
      </c>
      <c r="E118" s="23"/>
      <c r="F118" s="23"/>
      <c r="G118" s="23"/>
      <c r="H118" s="23"/>
      <c r="I118" s="23"/>
      <c r="J118" s="24">
        <v>0</v>
      </c>
      <c r="K118" s="24">
        <v>30</v>
      </c>
      <c r="L118" s="20">
        <f t="shared" si="1"/>
        <v>30</v>
      </c>
      <c r="M118" s="24">
        <v>0</v>
      </c>
      <c r="N118" s="24">
        <v>0</v>
      </c>
      <c r="O118" s="24">
        <f>N118-M118</f>
        <v>0</v>
      </c>
      <c r="P118" s="24">
        <v>0</v>
      </c>
      <c r="Q118" s="24">
        <v>0</v>
      </c>
      <c r="R118" s="24">
        <f>Q118-P118</f>
        <v>0</v>
      </c>
    </row>
    <row r="119" spans="1:18" s="30" customFormat="1" ht="13.5" customHeight="1">
      <c r="A119" s="17" t="s">
        <v>14</v>
      </c>
      <c r="B119" s="18" t="s">
        <v>227</v>
      </c>
      <c r="C119" s="18"/>
      <c r="D119" s="19" t="s">
        <v>228</v>
      </c>
      <c r="E119" s="19"/>
      <c r="F119" s="19"/>
      <c r="G119" s="19"/>
      <c r="H119" s="19"/>
      <c r="I119" s="19"/>
      <c r="J119" s="20">
        <v>0</v>
      </c>
      <c r="K119" s="20">
        <v>120</v>
      </c>
      <c r="L119" s="20">
        <f t="shared" si="1"/>
        <v>120</v>
      </c>
      <c r="M119" s="20">
        <v>0</v>
      </c>
      <c r="N119" s="20">
        <v>0</v>
      </c>
      <c r="O119" s="20">
        <f>N119-M119</f>
        <v>0</v>
      </c>
      <c r="P119" s="20">
        <v>0</v>
      </c>
      <c r="Q119" s="20">
        <v>0</v>
      </c>
      <c r="R119" s="20">
        <f>Q119-P119</f>
        <v>0</v>
      </c>
    </row>
    <row r="120" spans="1:18" ht="13.5" customHeight="1">
      <c r="A120" s="21" t="s">
        <v>14</v>
      </c>
      <c r="B120" s="22" t="s">
        <v>229</v>
      </c>
      <c r="C120" s="22"/>
      <c r="D120" s="23" t="s">
        <v>230</v>
      </c>
      <c r="E120" s="23"/>
      <c r="F120" s="23"/>
      <c r="G120" s="23"/>
      <c r="H120" s="23"/>
      <c r="I120" s="23"/>
      <c r="J120" s="24">
        <v>0</v>
      </c>
      <c r="K120" s="24">
        <v>4</v>
      </c>
      <c r="L120" s="20">
        <f t="shared" si="1"/>
        <v>4</v>
      </c>
      <c r="M120" s="24">
        <v>0</v>
      </c>
      <c r="N120" s="24">
        <v>0</v>
      </c>
      <c r="O120" s="24">
        <f>N120-M120</f>
        <v>0</v>
      </c>
      <c r="P120" s="24">
        <v>0</v>
      </c>
      <c r="Q120" s="24">
        <v>0</v>
      </c>
      <c r="R120" s="24">
        <f>Q120-P120</f>
        <v>0</v>
      </c>
    </row>
    <row r="121" spans="1:18" ht="13.5" customHeight="1">
      <c r="A121" s="21" t="s">
        <v>14</v>
      </c>
      <c r="B121" s="22" t="s">
        <v>231</v>
      </c>
      <c r="C121" s="22"/>
      <c r="D121" s="23" t="s">
        <v>232</v>
      </c>
      <c r="E121" s="23"/>
      <c r="F121" s="23"/>
      <c r="G121" s="23"/>
      <c r="H121" s="23"/>
      <c r="I121" s="23"/>
      <c r="J121" s="24">
        <v>0</v>
      </c>
      <c r="K121" s="24">
        <v>116</v>
      </c>
      <c r="L121" s="20">
        <f t="shared" si="1"/>
        <v>116</v>
      </c>
      <c r="M121" s="24">
        <v>0</v>
      </c>
      <c r="N121" s="24">
        <v>0</v>
      </c>
      <c r="O121" s="24">
        <f>N121-M121</f>
        <v>0</v>
      </c>
      <c r="P121" s="24">
        <v>0</v>
      </c>
      <c r="Q121" s="24">
        <v>0</v>
      </c>
      <c r="R121" s="24">
        <f>Q121-P121</f>
        <v>0</v>
      </c>
    </row>
    <row r="122" spans="1:18" s="30" customFormat="1" ht="13.5" customHeight="1">
      <c r="A122" s="17" t="s">
        <v>14</v>
      </c>
      <c r="B122" s="18" t="s">
        <v>233</v>
      </c>
      <c r="C122" s="18"/>
      <c r="D122" s="19" t="s">
        <v>234</v>
      </c>
      <c r="E122" s="19"/>
      <c r="F122" s="19"/>
      <c r="G122" s="19"/>
      <c r="H122" s="19"/>
      <c r="I122" s="19"/>
      <c r="J122" s="20">
        <v>0</v>
      </c>
      <c r="K122" s="20">
        <v>20</v>
      </c>
      <c r="L122" s="20">
        <f t="shared" si="1"/>
        <v>20</v>
      </c>
      <c r="M122" s="20">
        <v>0</v>
      </c>
      <c r="N122" s="20">
        <v>0</v>
      </c>
      <c r="O122" s="20">
        <f>N122-M122</f>
        <v>0</v>
      </c>
      <c r="P122" s="20">
        <v>0</v>
      </c>
      <c r="Q122" s="20">
        <v>0</v>
      </c>
      <c r="R122" s="20">
        <f>Q122-P122</f>
        <v>0</v>
      </c>
    </row>
    <row r="123" spans="1:18" ht="13.5" customHeight="1">
      <c r="A123" s="21" t="s">
        <v>14</v>
      </c>
      <c r="B123" s="22" t="s">
        <v>235</v>
      </c>
      <c r="C123" s="22"/>
      <c r="D123" s="23" t="s">
        <v>236</v>
      </c>
      <c r="E123" s="23"/>
      <c r="F123" s="23"/>
      <c r="G123" s="23"/>
      <c r="H123" s="23"/>
      <c r="I123" s="23"/>
      <c r="J123" s="24">
        <v>0</v>
      </c>
      <c r="K123" s="24">
        <v>1.7</v>
      </c>
      <c r="L123" s="20">
        <f t="shared" si="1"/>
        <v>1.7</v>
      </c>
      <c r="M123" s="24">
        <v>0</v>
      </c>
      <c r="N123" s="24">
        <v>0</v>
      </c>
      <c r="O123" s="24">
        <f>N123-M123</f>
        <v>0</v>
      </c>
      <c r="P123" s="24">
        <v>0</v>
      </c>
      <c r="Q123" s="24">
        <v>0</v>
      </c>
      <c r="R123" s="24">
        <f>Q123-P123</f>
        <v>0</v>
      </c>
    </row>
    <row r="124" spans="1:18" ht="13.5" customHeight="1">
      <c r="A124" s="21" t="s">
        <v>14</v>
      </c>
      <c r="B124" s="22" t="s">
        <v>237</v>
      </c>
      <c r="C124" s="22"/>
      <c r="D124" s="23" t="s">
        <v>238</v>
      </c>
      <c r="E124" s="23"/>
      <c r="F124" s="23"/>
      <c r="G124" s="23"/>
      <c r="H124" s="23"/>
      <c r="I124" s="23"/>
      <c r="J124" s="24">
        <v>0</v>
      </c>
      <c r="K124" s="24">
        <v>0.7</v>
      </c>
      <c r="L124" s="20">
        <f t="shared" si="1"/>
        <v>0.7</v>
      </c>
      <c r="M124" s="24">
        <v>0</v>
      </c>
      <c r="N124" s="24">
        <v>0</v>
      </c>
      <c r="O124" s="24">
        <f>N124-M124</f>
        <v>0</v>
      </c>
      <c r="P124" s="24">
        <v>0</v>
      </c>
      <c r="Q124" s="24">
        <v>0</v>
      </c>
      <c r="R124" s="24">
        <f>Q124-P124</f>
        <v>0</v>
      </c>
    </row>
    <row r="125" spans="1:18" ht="13.5" customHeight="1">
      <c r="A125" s="21" t="s">
        <v>14</v>
      </c>
      <c r="B125" s="22" t="s">
        <v>239</v>
      </c>
      <c r="C125" s="22"/>
      <c r="D125" s="23" t="s">
        <v>240</v>
      </c>
      <c r="E125" s="23"/>
      <c r="F125" s="23"/>
      <c r="G125" s="23"/>
      <c r="H125" s="23"/>
      <c r="I125" s="23"/>
      <c r="J125" s="24">
        <v>0</v>
      </c>
      <c r="K125" s="24">
        <v>10.3</v>
      </c>
      <c r="L125" s="20">
        <f t="shared" si="1"/>
        <v>10.3</v>
      </c>
      <c r="M125" s="24">
        <v>0</v>
      </c>
      <c r="N125" s="24">
        <v>0</v>
      </c>
      <c r="O125" s="24">
        <f>N125-M125</f>
        <v>0</v>
      </c>
      <c r="P125" s="24">
        <v>0</v>
      </c>
      <c r="Q125" s="24">
        <v>0</v>
      </c>
      <c r="R125" s="24">
        <f>Q125-P125</f>
        <v>0</v>
      </c>
    </row>
    <row r="126" spans="1:18" ht="13.5" customHeight="1">
      <c r="A126" s="21" t="s">
        <v>14</v>
      </c>
      <c r="B126" s="22" t="s">
        <v>241</v>
      </c>
      <c r="C126" s="22"/>
      <c r="D126" s="23" t="s">
        <v>242</v>
      </c>
      <c r="E126" s="23"/>
      <c r="F126" s="23"/>
      <c r="G126" s="23"/>
      <c r="H126" s="23"/>
      <c r="I126" s="23"/>
      <c r="J126" s="24">
        <v>0</v>
      </c>
      <c r="K126" s="24">
        <v>7.3</v>
      </c>
      <c r="L126" s="20">
        <f t="shared" si="1"/>
        <v>7.3</v>
      </c>
      <c r="M126" s="24">
        <v>0</v>
      </c>
      <c r="N126" s="24">
        <v>0</v>
      </c>
      <c r="O126" s="24">
        <f>N126-M126</f>
        <v>0</v>
      </c>
      <c r="P126" s="24">
        <v>0</v>
      </c>
      <c r="Q126" s="24">
        <v>0</v>
      </c>
      <c r="R126" s="24">
        <f>Q126-P126</f>
        <v>0</v>
      </c>
    </row>
    <row r="127" spans="1:18" ht="13.5" customHeight="1">
      <c r="A127" s="21" t="s">
        <v>14</v>
      </c>
      <c r="B127" s="22" t="s">
        <v>243</v>
      </c>
      <c r="C127" s="22"/>
      <c r="D127" s="23" t="s">
        <v>244</v>
      </c>
      <c r="E127" s="23"/>
      <c r="F127" s="23"/>
      <c r="G127" s="23"/>
      <c r="H127" s="23"/>
      <c r="I127" s="23"/>
      <c r="J127" s="24">
        <v>0</v>
      </c>
      <c r="K127" s="24">
        <v>15</v>
      </c>
      <c r="L127" s="20">
        <f t="shared" si="1"/>
        <v>15</v>
      </c>
      <c r="M127" s="24">
        <v>0</v>
      </c>
      <c r="N127" s="24">
        <v>0</v>
      </c>
      <c r="O127" s="24">
        <f>N127-M127</f>
        <v>0</v>
      </c>
      <c r="P127" s="24">
        <v>0</v>
      </c>
      <c r="Q127" s="24">
        <v>0</v>
      </c>
      <c r="R127" s="24">
        <f>Q127-P127</f>
        <v>0</v>
      </c>
    </row>
    <row r="128" spans="1:18" ht="13.5" customHeight="1">
      <c r="A128" s="21" t="s">
        <v>14</v>
      </c>
      <c r="B128" s="22" t="s">
        <v>245</v>
      </c>
      <c r="C128" s="22"/>
      <c r="D128" s="23" t="s">
        <v>246</v>
      </c>
      <c r="E128" s="23"/>
      <c r="F128" s="23"/>
      <c r="G128" s="23"/>
      <c r="H128" s="23"/>
      <c r="I128" s="23"/>
      <c r="J128" s="24">
        <v>0</v>
      </c>
      <c r="K128" s="24">
        <v>233</v>
      </c>
      <c r="L128" s="20">
        <f t="shared" si="1"/>
        <v>233</v>
      </c>
      <c r="M128" s="24">
        <v>0</v>
      </c>
      <c r="N128" s="24">
        <v>0</v>
      </c>
      <c r="O128" s="24">
        <f>N128-M128</f>
        <v>0</v>
      </c>
      <c r="P128" s="24">
        <v>0</v>
      </c>
      <c r="Q128" s="24">
        <v>0</v>
      </c>
      <c r="R128" s="24">
        <f>Q128-P128</f>
        <v>0</v>
      </c>
    </row>
    <row r="129" spans="1:18" s="30" customFormat="1" ht="13.5" customHeight="1">
      <c r="A129" s="17" t="s">
        <v>14</v>
      </c>
      <c r="B129" s="18" t="s">
        <v>247</v>
      </c>
      <c r="C129" s="18"/>
      <c r="D129" s="19" t="s">
        <v>248</v>
      </c>
      <c r="E129" s="19"/>
      <c r="F129" s="19"/>
      <c r="G129" s="19"/>
      <c r="H129" s="19"/>
      <c r="I129" s="19"/>
      <c r="J129" s="20">
        <v>0</v>
      </c>
      <c r="K129" s="20">
        <v>6</v>
      </c>
      <c r="L129" s="20">
        <f t="shared" si="1"/>
        <v>6</v>
      </c>
      <c r="M129" s="20">
        <v>0</v>
      </c>
      <c r="N129" s="20">
        <v>0</v>
      </c>
      <c r="O129" s="20">
        <f>N129-M129</f>
        <v>0</v>
      </c>
      <c r="P129" s="20">
        <v>0</v>
      </c>
      <c r="Q129" s="20">
        <v>0</v>
      </c>
      <c r="R129" s="20">
        <f>Q129-P129</f>
        <v>0</v>
      </c>
    </row>
    <row r="130" spans="1:18" ht="13.5" customHeight="1">
      <c r="A130" s="21" t="s">
        <v>14</v>
      </c>
      <c r="B130" s="22" t="s">
        <v>249</v>
      </c>
      <c r="C130" s="22"/>
      <c r="D130" s="23" t="s">
        <v>250</v>
      </c>
      <c r="E130" s="23"/>
      <c r="F130" s="23"/>
      <c r="G130" s="23"/>
      <c r="H130" s="23"/>
      <c r="I130" s="23"/>
      <c r="J130" s="24">
        <v>0</v>
      </c>
      <c r="K130" s="24">
        <v>1.6</v>
      </c>
      <c r="L130" s="20">
        <f t="shared" si="1"/>
        <v>1.6</v>
      </c>
      <c r="M130" s="24">
        <v>0</v>
      </c>
      <c r="N130" s="24">
        <v>0</v>
      </c>
      <c r="O130" s="24">
        <f>N130-M130</f>
        <v>0</v>
      </c>
      <c r="P130" s="24">
        <v>0</v>
      </c>
      <c r="Q130" s="24">
        <v>0</v>
      </c>
      <c r="R130" s="24">
        <f>Q130-P130</f>
        <v>0</v>
      </c>
    </row>
    <row r="131" spans="1:18" ht="13.5" customHeight="1">
      <c r="A131" s="21" t="s">
        <v>14</v>
      </c>
      <c r="B131" s="22" t="s">
        <v>251</v>
      </c>
      <c r="C131" s="22"/>
      <c r="D131" s="23" t="s">
        <v>252</v>
      </c>
      <c r="E131" s="23"/>
      <c r="F131" s="23"/>
      <c r="G131" s="23"/>
      <c r="H131" s="23"/>
      <c r="I131" s="23"/>
      <c r="J131" s="24">
        <v>0</v>
      </c>
      <c r="K131" s="24">
        <v>1.3</v>
      </c>
      <c r="L131" s="20">
        <f t="shared" si="1"/>
        <v>1.3</v>
      </c>
      <c r="M131" s="24">
        <v>0</v>
      </c>
      <c r="N131" s="24">
        <v>0</v>
      </c>
      <c r="O131" s="24">
        <f>N131-M131</f>
        <v>0</v>
      </c>
      <c r="P131" s="24">
        <v>0</v>
      </c>
      <c r="Q131" s="24">
        <v>0</v>
      </c>
      <c r="R131" s="24">
        <f>Q131-P131</f>
        <v>0</v>
      </c>
    </row>
    <row r="132" spans="1:18" ht="13.5" customHeight="1">
      <c r="A132" s="21" t="s">
        <v>14</v>
      </c>
      <c r="B132" s="22" t="s">
        <v>253</v>
      </c>
      <c r="C132" s="22"/>
      <c r="D132" s="23" t="s">
        <v>254</v>
      </c>
      <c r="E132" s="23"/>
      <c r="F132" s="23"/>
      <c r="G132" s="23"/>
      <c r="H132" s="23"/>
      <c r="I132" s="23"/>
      <c r="J132" s="24">
        <v>0</v>
      </c>
      <c r="K132" s="24">
        <v>3.1</v>
      </c>
      <c r="L132" s="20">
        <f t="shared" si="1"/>
        <v>3.1</v>
      </c>
      <c r="M132" s="24">
        <v>0</v>
      </c>
      <c r="N132" s="24">
        <v>0</v>
      </c>
      <c r="O132" s="24">
        <f>N132-M132</f>
        <v>0</v>
      </c>
      <c r="P132" s="24">
        <v>0</v>
      </c>
      <c r="Q132" s="24">
        <v>0</v>
      </c>
      <c r="R132" s="24">
        <f>Q132-P132</f>
        <v>0</v>
      </c>
    </row>
    <row r="133" spans="1:18" ht="13.5" customHeight="1">
      <c r="A133" s="21" t="s">
        <v>14</v>
      </c>
      <c r="B133" s="22" t="s">
        <v>255</v>
      </c>
      <c r="C133" s="22"/>
      <c r="D133" s="23" t="s">
        <v>256</v>
      </c>
      <c r="E133" s="23"/>
      <c r="F133" s="23"/>
      <c r="G133" s="23"/>
      <c r="H133" s="23"/>
      <c r="I133" s="23"/>
      <c r="J133" s="24">
        <v>0</v>
      </c>
      <c r="K133" s="24">
        <v>5</v>
      </c>
      <c r="L133" s="20">
        <f t="shared" si="1"/>
        <v>5</v>
      </c>
      <c r="M133" s="24">
        <v>0</v>
      </c>
      <c r="N133" s="24">
        <v>0</v>
      </c>
      <c r="O133" s="24">
        <f>N133-M133</f>
        <v>0</v>
      </c>
      <c r="P133" s="24">
        <v>0</v>
      </c>
      <c r="Q133" s="24">
        <v>0</v>
      </c>
      <c r="R133" s="24">
        <f>Q133-P133</f>
        <v>0</v>
      </c>
    </row>
    <row r="134" spans="1:18" s="30" customFormat="1" ht="13.5" customHeight="1">
      <c r="A134" s="17" t="s">
        <v>14</v>
      </c>
      <c r="B134" s="18" t="s">
        <v>257</v>
      </c>
      <c r="C134" s="18"/>
      <c r="D134" s="19" t="s">
        <v>258</v>
      </c>
      <c r="E134" s="19"/>
      <c r="F134" s="19"/>
      <c r="G134" s="19"/>
      <c r="H134" s="19"/>
      <c r="I134" s="19"/>
      <c r="J134" s="20">
        <v>0</v>
      </c>
      <c r="K134" s="20">
        <v>2000.9</v>
      </c>
      <c r="L134" s="20">
        <f t="shared" si="1"/>
        <v>2000.9</v>
      </c>
      <c r="M134" s="20">
        <v>0</v>
      </c>
      <c r="N134" s="20">
        <v>0</v>
      </c>
      <c r="O134" s="20">
        <f>N134-M134</f>
        <v>0</v>
      </c>
      <c r="P134" s="20">
        <v>0</v>
      </c>
      <c r="Q134" s="20">
        <v>0</v>
      </c>
      <c r="R134" s="20">
        <f>Q134-P134</f>
        <v>0</v>
      </c>
    </row>
    <row r="135" spans="1:18" ht="13.5" customHeight="1">
      <c r="A135" s="21" t="s">
        <v>14</v>
      </c>
      <c r="B135" s="22" t="s">
        <v>259</v>
      </c>
      <c r="C135" s="22"/>
      <c r="D135" s="23" t="s">
        <v>260</v>
      </c>
      <c r="E135" s="23"/>
      <c r="F135" s="23"/>
      <c r="G135" s="23"/>
      <c r="H135" s="23"/>
      <c r="I135" s="23"/>
      <c r="J135" s="24">
        <v>0</v>
      </c>
      <c r="K135" s="24">
        <v>630</v>
      </c>
      <c r="L135" s="20">
        <f t="shared" si="1"/>
        <v>630</v>
      </c>
      <c r="M135" s="24">
        <v>0</v>
      </c>
      <c r="N135" s="24">
        <v>0</v>
      </c>
      <c r="O135" s="24">
        <f>N135-M135</f>
        <v>0</v>
      </c>
      <c r="P135" s="24">
        <v>0</v>
      </c>
      <c r="Q135" s="24">
        <v>0</v>
      </c>
      <c r="R135" s="24">
        <f>Q135-P135</f>
        <v>0</v>
      </c>
    </row>
    <row r="136" spans="1:18" ht="13.5" customHeight="1">
      <c r="A136" s="21" t="s">
        <v>14</v>
      </c>
      <c r="B136" s="22" t="s">
        <v>261</v>
      </c>
      <c r="C136" s="22"/>
      <c r="D136" s="23" t="s">
        <v>262</v>
      </c>
      <c r="E136" s="23"/>
      <c r="F136" s="23"/>
      <c r="G136" s="23"/>
      <c r="H136" s="23"/>
      <c r="I136" s="23"/>
      <c r="J136" s="24">
        <v>0</v>
      </c>
      <c r="K136" s="24">
        <v>15.3</v>
      </c>
      <c r="L136" s="20">
        <f t="shared" si="1"/>
        <v>15.3</v>
      </c>
      <c r="M136" s="24">
        <v>0</v>
      </c>
      <c r="N136" s="24">
        <v>0</v>
      </c>
      <c r="O136" s="24">
        <f>N136-M136</f>
        <v>0</v>
      </c>
      <c r="P136" s="24">
        <v>0</v>
      </c>
      <c r="Q136" s="24">
        <v>0</v>
      </c>
      <c r="R136" s="24">
        <f>Q136-P136</f>
        <v>0</v>
      </c>
    </row>
    <row r="137" spans="1:18" ht="13.5" customHeight="1">
      <c r="A137" s="21" t="s">
        <v>14</v>
      </c>
      <c r="B137" s="22" t="s">
        <v>263</v>
      </c>
      <c r="C137" s="22"/>
      <c r="D137" s="23" t="s">
        <v>264</v>
      </c>
      <c r="E137" s="23"/>
      <c r="F137" s="23"/>
      <c r="G137" s="23"/>
      <c r="H137" s="23"/>
      <c r="I137" s="23"/>
      <c r="J137" s="24">
        <v>0</v>
      </c>
      <c r="K137" s="24">
        <v>9.4</v>
      </c>
      <c r="L137" s="20">
        <f t="shared" si="1"/>
        <v>9.4</v>
      </c>
      <c r="M137" s="24">
        <v>0</v>
      </c>
      <c r="N137" s="24">
        <v>0</v>
      </c>
      <c r="O137" s="24">
        <f>N137-M137</f>
        <v>0</v>
      </c>
      <c r="P137" s="24">
        <v>0</v>
      </c>
      <c r="Q137" s="24">
        <v>0</v>
      </c>
      <c r="R137" s="24">
        <f>Q137-P137</f>
        <v>0</v>
      </c>
    </row>
    <row r="138" spans="1:18" ht="13.5" customHeight="1">
      <c r="A138" s="21" t="s">
        <v>14</v>
      </c>
      <c r="B138" s="22" t="s">
        <v>265</v>
      </c>
      <c r="C138" s="22"/>
      <c r="D138" s="23" t="s">
        <v>266</v>
      </c>
      <c r="E138" s="23"/>
      <c r="F138" s="23"/>
      <c r="G138" s="23"/>
      <c r="H138" s="23"/>
      <c r="I138" s="23"/>
      <c r="J138" s="24">
        <v>0</v>
      </c>
      <c r="K138" s="24">
        <v>510</v>
      </c>
      <c r="L138" s="20">
        <f t="shared" si="1"/>
        <v>510</v>
      </c>
      <c r="M138" s="24">
        <v>0</v>
      </c>
      <c r="N138" s="24">
        <v>0</v>
      </c>
      <c r="O138" s="24">
        <f>N138-M138</f>
        <v>0</v>
      </c>
      <c r="P138" s="24">
        <v>0</v>
      </c>
      <c r="Q138" s="24">
        <v>0</v>
      </c>
      <c r="R138" s="24">
        <f>Q138-P138</f>
        <v>0</v>
      </c>
    </row>
    <row r="139" spans="1:18" ht="13.5" customHeight="1">
      <c r="A139" s="21" t="s">
        <v>14</v>
      </c>
      <c r="B139" s="22" t="s">
        <v>267</v>
      </c>
      <c r="C139" s="22"/>
      <c r="D139" s="23" t="s">
        <v>268</v>
      </c>
      <c r="E139" s="23"/>
      <c r="F139" s="23"/>
      <c r="G139" s="23"/>
      <c r="H139" s="23"/>
      <c r="I139" s="23"/>
      <c r="J139" s="24">
        <v>0</v>
      </c>
      <c r="K139" s="24">
        <v>755</v>
      </c>
      <c r="L139" s="20">
        <f t="shared" si="1"/>
        <v>755</v>
      </c>
      <c r="M139" s="24">
        <v>0</v>
      </c>
      <c r="N139" s="24">
        <v>0</v>
      </c>
      <c r="O139" s="24">
        <f>N139-M139</f>
        <v>0</v>
      </c>
      <c r="P139" s="24">
        <v>0</v>
      </c>
      <c r="Q139" s="24">
        <v>0</v>
      </c>
      <c r="R139" s="24">
        <f>Q139-P139</f>
        <v>0</v>
      </c>
    </row>
    <row r="140" spans="1:18" ht="13.5" customHeight="1">
      <c r="A140" s="21" t="s">
        <v>14</v>
      </c>
      <c r="B140" s="22" t="s">
        <v>269</v>
      </c>
      <c r="C140" s="22"/>
      <c r="D140" s="23" t="s">
        <v>270</v>
      </c>
      <c r="E140" s="23"/>
      <c r="F140" s="23"/>
      <c r="G140" s="23"/>
      <c r="H140" s="23"/>
      <c r="I140" s="23"/>
      <c r="J140" s="24">
        <v>0</v>
      </c>
      <c r="K140" s="24">
        <v>29</v>
      </c>
      <c r="L140" s="20">
        <f t="shared" ref="L140:L203" si="2">K140-J140</f>
        <v>29</v>
      </c>
      <c r="M140" s="24">
        <v>0</v>
      </c>
      <c r="N140" s="24">
        <v>0</v>
      </c>
      <c r="O140" s="24">
        <f>N140-M140</f>
        <v>0</v>
      </c>
      <c r="P140" s="24">
        <v>0</v>
      </c>
      <c r="Q140" s="24">
        <v>0</v>
      </c>
      <c r="R140" s="24">
        <f>Q140-P140</f>
        <v>0</v>
      </c>
    </row>
    <row r="141" spans="1:18" ht="13.5" customHeight="1">
      <c r="A141" s="21" t="s">
        <v>14</v>
      </c>
      <c r="B141" s="22" t="s">
        <v>271</v>
      </c>
      <c r="C141" s="22"/>
      <c r="D141" s="23" t="s">
        <v>272</v>
      </c>
      <c r="E141" s="23"/>
      <c r="F141" s="23"/>
      <c r="G141" s="23"/>
      <c r="H141" s="23"/>
      <c r="I141" s="23"/>
      <c r="J141" s="24">
        <v>0</v>
      </c>
      <c r="K141" s="24">
        <v>50</v>
      </c>
      <c r="L141" s="20">
        <f t="shared" si="2"/>
        <v>50</v>
      </c>
      <c r="M141" s="24">
        <v>0</v>
      </c>
      <c r="N141" s="24">
        <v>0</v>
      </c>
      <c r="O141" s="24">
        <f>N141-M141</f>
        <v>0</v>
      </c>
      <c r="P141" s="24">
        <v>0</v>
      </c>
      <c r="Q141" s="24">
        <v>0</v>
      </c>
      <c r="R141" s="24">
        <f>Q141-P141</f>
        <v>0</v>
      </c>
    </row>
    <row r="142" spans="1:18" ht="13.5" customHeight="1">
      <c r="A142" s="21" t="s">
        <v>14</v>
      </c>
      <c r="B142" s="22" t="s">
        <v>273</v>
      </c>
      <c r="C142" s="22"/>
      <c r="D142" s="23" t="s">
        <v>274</v>
      </c>
      <c r="E142" s="23"/>
      <c r="F142" s="23"/>
      <c r="G142" s="23"/>
      <c r="H142" s="23"/>
      <c r="I142" s="23"/>
      <c r="J142" s="24">
        <v>0</v>
      </c>
      <c r="K142" s="24">
        <v>2.2000000000000002</v>
      </c>
      <c r="L142" s="20">
        <f t="shared" si="2"/>
        <v>2.2000000000000002</v>
      </c>
      <c r="M142" s="24">
        <v>0</v>
      </c>
      <c r="N142" s="24">
        <v>0</v>
      </c>
      <c r="O142" s="24">
        <f>N142-M142</f>
        <v>0</v>
      </c>
      <c r="P142" s="24">
        <v>0</v>
      </c>
      <c r="Q142" s="24">
        <v>0</v>
      </c>
      <c r="R142" s="24">
        <f>Q142-P142</f>
        <v>0</v>
      </c>
    </row>
    <row r="143" spans="1:18" ht="13.5" customHeight="1">
      <c r="A143" s="21" t="s">
        <v>14</v>
      </c>
      <c r="B143" s="22" t="s">
        <v>275</v>
      </c>
      <c r="C143" s="22"/>
      <c r="D143" s="23" t="s">
        <v>276</v>
      </c>
      <c r="E143" s="23"/>
      <c r="F143" s="23"/>
      <c r="G143" s="23"/>
      <c r="H143" s="23"/>
      <c r="I143" s="23"/>
      <c r="J143" s="24">
        <v>0</v>
      </c>
      <c r="K143" s="24">
        <v>8</v>
      </c>
      <c r="L143" s="20">
        <f t="shared" si="2"/>
        <v>8</v>
      </c>
      <c r="M143" s="24">
        <v>0</v>
      </c>
      <c r="N143" s="24">
        <v>0</v>
      </c>
      <c r="O143" s="24">
        <f>N143-M143</f>
        <v>0</v>
      </c>
      <c r="P143" s="24">
        <v>0</v>
      </c>
      <c r="Q143" s="24">
        <v>0</v>
      </c>
      <c r="R143" s="24">
        <f>Q143-P143</f>
        <v>0</v>
      </c>
    </row>
    <row r="144" spans="1:18" s="30" customFormat="1" ht="13.5" customHeight="1">
      <c r="A144" s="17" t="s">
        <v>14</v>
      </c>
      <c r="B144" s="18" t="s">
        <v>277</v>
      </c>
      <c r="C144" s="18"/>
      <c r="D144" s="19" t="s">
        <v>278</v>
      </c>
      <c r="E144" s="19"/>
      <c r="F144" s="19"/>
      <c r="G144" s="19"/>
      <c r="H144" s="19"/>
      <c r="I144" s="19"/>
      <c r="J144" s="20">
        <v>0</v>
      </c>
      <c r="K144" s="20">
        <v>7350</v>
      </c>
      <c r="L144" s="20">
        <f t="shared" si="2"/>
        <v>7350</v>
      </c>
      <c r="M144" s="20">
        <v>0</v>
      </c>
      <c r="N144" s="20">
        <v>0</v>
      </c>
      <c r="O144" s="20">
        <f>N144-M144</f>
        <v>0</v>
      </c>
      <c r="P144" s="20">
        <v>0</v>
      </c>
      <c r="Q144" s="20">
        <v>0</v>
      </c>
      <c r="R144" s="20">
        <f>Q144-P144</f>
        <v>0</v>
      </c>
    </row>
    <row r="145" spans="1:18" ht="13.5" customHeight="1">
      <c r="A145" s="21" t="s">
        <v>14</v>
      </c>
      <c r="B145" s="22" t="s">
        <v>279</v>
      </c>
      <c r="C145" s="22"/>
      <c r="D145" s="23" t="s">
        <v>280</v>
      </c>
      <c r="E145" s="23"/>
      <c r="F145" s="23"/>
      <c r="G145" s="23"/>
      <c r="H145" s="23"/>
      <c r="I145" s="23"/>
      <c r="J145" s="24">
        <v>0</v>
      </c>
      <c r="K145" s="24">
        <v>50</v>
      </c>
      <c r="L145" s="20">
        <f t="shared" si="2"/>
        <v>50</v>
      </c>
      <c r="M145" s="24">
        <v>0</v>
      </c>
      <c r="N145" s="24">
        <v>0</v>
      </c>
      <c r="O145" s="24">
        <f>N145-M145</f>
        <v>0</v>
      </c>
      <c r="P145" s="24">
        <v>0</v>
      </c>
      <c r="Q145" s="24">
        <v>0</v>
      </c>
      <c r="R145" s="24">
        <f>Q145-P145</f>
        <v>0</v>
      </c>
    </row>
    <row r="146" spans="1:18" ht="13.5" customHeight="1">
      <c r="A146" s="21" t="s">
        <v>14</v>
      </c>
      <c r="B146" s="22" t="s">
        <v>281</v>
      </c>
      <c r="C146" s="22"/>
      <c r="D146" s="23" t="s">
        <v>282</v>
      </c>
      <c r="E146" s="23"/>
      <c r="F146" s="23"/>
      <c r="G146" s="23"/>
      <c r="H146" s="23"/>
      <c r="I146" s="23"/>
      <c r="J146" s="24">
        <v>0</v>
      </c>
      <c r="K146" s="24">
        <v>1</v>
      </c>
      <c r="L146" s="20">
        <f t="shared" si="2"/>
        <v>1</v>
      </c>
      <c r="M146" s="24">
        <v>0</v>
      </c>
      <c r="N146" s="24">
        <v>0</v>
      </c>
      <c r="O146" s="24">
        <f>N146-M146</f>
        <v>0</v>
      </c>
      <c r="P146" s="24">
        <v>0</v>
      </c>
      <c r="Q146" s="24">
        <v>0</v>
      </c>
      <c r="R146" s="24">
        <f>Q146-P146</f>
        <v>0</v>
      </c>
    </row>
    <row r="147" spans="1:18" ht="13.5" customHeight="1">
      <c r="A147" s="21" t="s">
        <v>14</v>
      </c>
      <c r="B147" s="22" t="s">
        <v>283</v>
      </c>
      <c r="C147" s="22"/>
      <c r="D147" s="23" t="s">
        <v>284</v>
      </c>
      <c r="E147" s="23"/>
      <c r="F147" s="23"/>
      <c r="G147" s="23"/>
      <c r="H147" s="23"/>
      <c r="I147" s="23"/>
      <c r="J147" s="24">
        <v>0</v>
      </c>
      <c r="K147" s="24">
        <v>3</v>
      </c>
      <c r="L147" s="20">
        <f t="shared" si="2"/>
        <v>3</v>
      </c>
      <c r="M147" s="24">
        <v>0</v>
      </c>
      <c r="N147" s="24">
        <v>0</v>
      </c>
      <c r="O147" s="24">
        <f>N147-M147</f>
        <v>0</v>
      </c>
      <c r="P147" s="24">
        <v>0</v>
      </c>
      <c r="Q147" s="24">
        <v>0</v>
      </c>
      <c r="R147" s="24">
        <f>Q147-P147</f>
        <v>0</v>
      </c>
    </row>
    <row r="148" spans="1:18" ht="13.5" customHeight="1">
      <c r="A148" s="21" t="s">
        <v>14</v>
      </c>
      <c r="B148" s="22" t="s">
        <v>283</v>
      </c>
      <c r="C148" s="22"/>
      <c r="D148" s="23" t="s">
        <v>284</v>
      </c>
      <c r="E148" s="23"/>
      <c r="F148" s="23"/>
      <c r="G148" s="23"/>
      <c r="H148" s="23"/>
      <c r="I148" s="23"/>
      <c r="J148" s="24">
        <v>0</v>
      </c>
      <c r="K148" s="24">
        <v>1</v>
      </c>
      <c r="L148" s="20">
        <f t="shared" si="2"/>
        <v>1</v>
      </c>
      <c r="M148" s="24">
        <v>0</v>
      </c>
      <c r="N148" s="24">
        <v>0</v>
      </c>
      <c r="O148" s="24">
        <f>N148-M148</f>
        <v>0</v>
      </c>
      <c r="P148" s="24">
        <v>0</v>
      </c>
      <c r="Q148" s="24">
        <v>0</v>
      </c>
      <c r="R148" s="24">
        <f>Q148-P148</f>
        <v>0</v>
      </c>
    </row>
    <row r="149" spans="1:18" ht="13.5" customHeight="1">
      <c r="A149" s="21" t="s">
        <v>14</v>
      </c>
      <c r="B149" s="22" t="s">
        <v>285</v>
      </c>
      <c r="C149" s="22"/>
      <c r="D149" s="23" t="s">
        <v>286</v>
      </c>
      <c r="E149" s="23"/>
      <c r="F149" s="23"/>
      <c r="G149" s="23"/>
      <c r="H149" s="23"/>
      <c r="I149" s="23"/>
      <c r="J149" s="24">
        <v>0</v>
      </c>
      <c r="K149" s="24">
        <v>30</v>
      </c>
      <c r="L149" s="20">
        <f t="shared" si="2"/>
        <v>30</v>
      </c>
      <c r="M149" s="24">
        <v>0</v>
      </c>
      <c r="N149" s="24">
        <v>0</v>
      </c>
      <c r="O149" s="24">
        <f>N149-M149</f>
        <v>0</v>
      </c>
      <c r="P149" s="24">
        <v>0</v>
      </c>
      <c r="Q149" s="24">
        <v>0</v>
      </c>
      <c r="R149" s="24">
        <f>Q149-P149</f>
        <v>0</v>
      </c>
    </row>
    <row r="150" spans="1:18" ht="13.5" customHeight="1">
      <c r="A150" s="21" t="s">
        <v>14</v>
      </c>
      <c r="B150" s="22" t="s">
        <v>285</v>
      </c>
      <c r="C150" s="22"/>
      <c r="D150" s="23" t="s">
        <v>286</v>
      </c>
      <c r="E150" s="23"/>
      <c r="F150" s="23"/>
      <c r="G150" s="23"/>
      <c r="H150" s="23"/>
      <c r="I150" s="23"/>
      <c r="J150" s="24">
        <v>0</v>
      </c>
      <c r="K150" s="24">
        <v>7265</v>
      </c>
      <c r="L150" s="20">
        <f t="shared" si="2"/>
        <v>7265</v>
      </c>
      <c r="M150" s="24">
        <v>0</v>
      </c>
      <c r="N150" s="24">
        <v>0</v>
      </c>
      <c r="O150" s="24">
        <f>N150-M150</f>
        <v>0</v>
      </c>
      <c r="P150" s="24">
        <v>0</v>
      </c>
      <c r="Q150" s="24">
        <v>0</v>
      </c>
      <c r="R150" s="24">
        <f>Q150-P150</f>
        <v>0</v>
      </c>
    </row>
    <row r="151" spans="1:18" ht="13.5" customHeight="1">
      <c r="A151" s="21" t="s">
        <v>14</v>
      </c>
      <c r="B151" s="22" t="s">
        <v>287</v>
      </c>
      <c r="C151" s="22"/>
      <c r="D151" s="23" t="s">
        <v>288</v>
      </c>
      <c r="E151" s="23"/>
      <c r="F151" s="23"/>
      <c r="G151" s="23"/>
      <c r="H151" s="23"/>
      <c r="I151" s="23"/>
      <c r="J151" s="24">
        <v>0</v>
      </c>
      <c r="K151" s="24">
        <v>300</v>
      </c>
      <c r="L151" s="20">
        <f t="shared" si="2"/>
        <v>300</v>
      </c>
      <c r="M151" s="24">
        <v>0</v>
      </c>
      <c r="N151" s="24">
        <v>0</v>
      </c>
      <c r="O151" s="24">
        <f>N151-M151</f>
        <v>0</v>
      </c>
      <c r="P151" s="24">
        <v>0</v>
      </c>
      <c r="Q151" s="24">
        <v>0</v>
      </c>
      <c r="R151" s="24">
        <f>Q151-P151</f>
        <v>0</v>
      </c>
    </row>
    <row r="152" spans="1:18" ht="13.5" customHeight="1">
      <c r="A152" s="21" t="s">
        <v>14</v>
      </c>
      <c r="B152" s="22" t="s">
        <v>289</v>
      </c>
      <c r="C152" s="22"/>
      <c r="D152" s="23" t="s">
        <v>290</v>
      </c>
      <c r="E152" s="23"/>
      <c r="F152" s="23"/>
      <c r="G152" s="23"/>
      <c r="H152" s="23"/>
      <c r="I152" s="23"/>
      <c r="J152" s="24">
        <v>0</v>
      </c>
      <c r="K152" s="24">
        <v>5000</v>
      </c>
      <c r="L152" s="20">
        <f t="shared" si="2"/>
        <v>5000</v>
      </c>
      <c r="M152" s="24">
        <v>0</v>
      </c>
      <c r="N152" s="24">
        <v>0</v>
      </c>
      <c r="O152" s="24">
        <f>N152-M152</f>
        <v>0</v>
      </c>
      <c r="P152" s="24">
        <v>0</v>
      </c>
      <c r="Q152" s="24">
        <v>0</v>
      </c>
      <c r="R152" s="24">
        <f>Q152-P152</f>
        <v>0</v>
      </c>
    </row>
    <row r="153" spans="1:18" s="30" customFormat="1" ht="13.5" customHeight="1">
      <c r="A153" s="17" t="s">
        <v>14</v>
      </c>
      <c r="B153" s="18" t="s">
        <v>291</v>
      </c>
      <c r="C153" s="18"/>
      <c r="D153" s="19" t="s">
        <v>292</v>
      </c>
      <c r="E153" s="19"/>
      <c r="F153" s="19"/>
      <c r="G153" s="19"/>
      <c r="H153" s="19"/>
      <c r="I153" s="19"/>
      <c r="J153" s="20">
        <v>0</v>
      </c>
      <c r="K153" s="20">
        <v>29424.799999999999</v>
      </c>
      <c r="L153" s="20">
        <f t="shared" si="2"/>
        <v>29424.799999999999</v>
      </c>
      <c r="M153" s="20">
        <v>0</v>
      </c>
      <c r="N153" s="20">
        <v>0</v>
      </c>
      <c r="O153" s="20">
        <f>N153-M153</f>
        <v>0</v>
      </c>
      <c r="P153" s="20">
        <v>0</v>
      </c>
      <c r="Q153" s="20">
        <v>0</v>
      </c>
      <c r="R153" s="20">
        <f>Q153-P153</f>
        <v>0</v>
      </c>
    </row>
    <row r="154" spans="1:18" ht="13.5" customHeight="1">
      <c r="A154" s="21" t="s">
        <v>14</v>
      </c>
      <c r="B154" s="22" t="s">
        <v>293</v>
      </c>
      <c r="C154" s="22"/>
      <c r="D154" s="23" t="s">
        <v>294</v>
      </c>
      <c r="E154" s="23"/>
      <c r="F154" s="23"/>
      <c r="G154" s="23"/>
      <c r="H154" s="23"/>
      <c r="I154" s="23"/>
      <c r="J154" s="24">
        <v>0</v>
      </c>
      <c r="K154" s="24">
        <v>11000.8</v>
      </c>
      <c r="L154" s="20">
        <f t="shared" si="2"/>
        <v>11000.8</v>
      </c>
      <c r="M154" s="24">
        <v>0</v>
      </c>
      <c r="N154" s="24">
        <v>0</v>
      </c>
      <c r="O154" s="24">
        <f>N154-M154</f>
        <v>0</v>
      </c>
      <c r="P154" s="24">
        <v>0</v>
      </c>
      <c r="Q154" s="24">
        <v>0</v>
      </c>
      <c r="R154" s="24">
        <f>Q154-P154</f>
        <v>0</v>
      </c>
    </row>
    <row r="155" spans="1:18" ht="13.5" customHeight="1">
      <c r="A155" s="21" t="s">
        <v>14</v>
      </c>
      <c r="B155" s="22" t="s">
        <v>295</v>
      </c>
      <c r="C155" s="22"/>
      <c r="D155" s="23" t="s">
        <v>296</v>
      </c>
      <c r="E155" s="23"/>
      <c r="F155" s="23"/>
      <c r="G155" s="23"/>
      <c r="H155" s="23"/>
      <c r="I155" s="23"/>
      <c r="J155" s="24">
        <v>0</v>
      </c>
      <c r="K155" s="24">
        <v>18000</v>
      </c>
      <c r="L155" s="20">
        <f t="shared" si="2"/>
        <v>18000</v>
      </c>
      <c r="M155" s="24">
        <v>0</v>
      </c>
      <c r="N155" s="24">
        <v>0</v>
      </c>
      <c r="O155" s="24">
        <f>N155-M155</f>
        <v>0</v>
      </c>
      <c r="P155" s="24">
        <v>0</v>
      </c>
      <c r="Q155" s="24">
        <v>0</v>
      </c>
      <c r="R155" s="24">
        <f>Q155-P155</f>
        <v>0</v>
      </c>
    </row>
    <row r="156" spans="1:18" ht="13.5" customHeight="1">
      <c r="A156" s="21" t="s">
        <v>14</v>
      </c>
      <c r="B156" s="22" t="s">
        <v>297</v>
      </c>
      <c r="C156" s="22"/>
      <c r="D156" s="23" t="s">
        <v>298</v>
      </c>
      <c r="E156" s="23"/>
      <c r="F156" s="23"/>
      <c r="G156" s="23"/>
      <c r="H156" s="23"/>
      <c r="I156" s="23"/>
      <c r="J156" s="24">
        <v>0</v>
      </c>
      <c r="K156" s="24">
        <v>4</v>
      </c>
      <c r="L156" s="20">
        <f t="shared" si="2"/>
        <v>4</v>
      </c>
      <c r="M156" s="24">
        <v>0</v>
      </c>
      <c r="N156" s="24">
        <v>0</v>
      </c>
      <c r="O156" s="24">
        <f>N156-M156</f>
        <v>0</v>
      </c>
      <c r="P156" s="24">
        <v>0</v>
      </c>
      <c r="Q156" s="24">
        <v>0</v>
      </c>
      <c r="R156" s="24">
        <f>Q156-P156</f>
        <v>0</v>
      </c>
    </row>
    <row r="157" spans="1:18" ht="13.5" customHeight="1">
      <c r="A157" s="21" t="s">
        <v>14</v>
      </c>
      <c r="B157" s="22" t="s">
        <v>299</v>
      </c>
      <c r="C157" s="22"/>
      <c r="D157" s="23" t="s">
        <v>300</v>
      </c>
      <c r="E157" s="23"/>
      <c r="F157" s="23"/>
      <c r="G157" s="23"/>
      <c r="H157" s="23"/>
      <c r="I157" s="23"/>
      <c r="J157" s="24">
        <v>0</v>
      </c>
      <c r="K157" s="24">
        <v>420</v>
      </c>
      <c r="L157" s="20">
        <f t="shared" si="2"/>
        <v>420</v>
      </c>
      <c r="M157" s="24">
        <v>0</v>
      </c>
      <c r="N157" s="24">
        <v>0</v>
      </c>
      <c r="O157" s="24">
        <f>N157-M157</f>
        <v>0</v>
      </c>
      <c r="P157" s="24">
        <v>0</v>
      </c>
      <c r="Q157" s="24">
        <v>0</v>
      </c>
      <c r="R157" s="24">
        <f>Q157-P157</f>
        <v>0</v>
      </c>
    </row>
    <row r="158" spans="1:18" ht="13.5" customHeight="1">
      <c r="A158" s="17" t="s">
        <v>14</v>
      </c>
      <c r="B158" s="18" t="s">
        <v>301</v>
      </c>
      <c r="C158" s="18"/>
      <c r="D158" s="19" t="s">
        <v>302</v>
      </c>
      <c r="E158" s="19"/>
      <c r="F158" s="19"/>
      <c r="G158" s="19"/>
      <c r="H158" s="19"/>
      <c r="I158" s="19"/>
      <c r="J158" s="20">
        <v>0</v>
      </c>
      <c r="K158" s="20">
        <v>6242</v>
      </c>
      <c r="L158" s="20">
        <f t="shared" si="2"/>
        <v>6242</v>
      </c>
      <c r="M158" s="20">
        <v>0</v>
      </c>
      <c r="N158" s="20">
        <v>0</v>
      </c>
      <c r="O158" s="20">
        <f>N158-M158</f>
        <v>0</v>
      </c>
      <c r="P158" s="20">
        <v>0</v>
      </c>
      <c r="Q158" s="20">
        <v>0</v>
      </c>
      <c r="R158" s="20">
        <f>Q158-P158</f>
        <v>0</v>
      </c>
    </row>
    <row r="159" spans="1:18" ht="13.5" customHeight="1">
      <c r="A159" s="21" t="s">
        <v>14</v>
      </c>
      <c r="B159" s="22" t="s">
        <v>303</v>
      </c>
      <c r="C159" s="22"/>
      <c r="D159" s="23" t="s">
        <v>304</v>
      </c>
      <c r="E159" s="23"/>
      <c r="F159" s="23"/>
      <c r="G159" s="23"/>
      <c r="H159" s="23"/>
      <c r="I159" s="23"/>
      <c r="J159" s="24">
        <v>0</v>
      </c>
      <c r="K159" s="24">
        <v>30</v>
      </c>
      <c r="L159" s="20">
        <f t="shared" si="2"/>
        <v>30</v>
      </c>
      <c r="M159" s="24">
        <v>0</v>
      </c>
      <c r="N159" s="24">
        <v>0</v>
      </c>
      <c r="O159" s="24">
        <f>N159-M159</f>
        <v>0</v>
      </c>
      <c r="P159" s="24">
        <v>0</v>
      </c>
      <c r="Q159" s="24">
        <v>0</v>
      </c>
      <c r="R159" s="24">
        <f>Q159-P159</f>
        <v>0</v>
      </c>
    </row>
    <row r="160" spans="1:18" ht="13.5" customHeight="1">
      <c r="A160" s="21" t="s">
        <v>14</v>
      </c>
      <c r="B160" s="22" t="s">
        <v>305</v>
      </c>
      <c r="C160" s="22"/>
      <c r="D160" s="23" t="s">
        <v>306</v>
      </c>
      <c r="E160" s="23"/>
      <c r="F160" s="23"/>
      <c r="G160" s="23"/>
      <c r="H160" s="23"/>
      <c r="I160" s="23"/>
      <c r="J160" s="24">
        <v>0</v>
      </c>
      <c r="K160" s="24">
        <v>5500</v>
      </c>
      <c r="L160" s="20">
        <f t="shared" si="2"/>
        <v>5500</v>
      </c>
      <c r="M160" s="24">
        <v>0</v>
      </c>
      <c r="N160" s="24">
        <v>0</v>
      </c>
      <c r="O160" s="24">
        <f>N160-M160</f>
        <v>0</v>
      </c>
      <c r="P160" s="24">
        <v>0</v>
      </c>
      <c r="Q160" s="24">
        <v>0</v>
      </c>
      <c r="R160" s="24">
        <f>Q160-P160</f>
        <v>0</v>
      </c>
    </row>
    <row r="161" spans="1:18" ht="13.5" customHeight="1">
      <c r="A161" s="21" t="s">
        <v>14</v>
      </c>
      <c r="B161" s="22" t="s">
        <v>307</v>
      </c>
      <c r="C161" s="22"/>
      <c r="D161" s="23" t="s">
        <v>308</v>
      </c>
      <c r="E161" s="23"/>
      <c r="F161" s="23"/>
      <c r="G161" s="23"/>
      <c r="H161" s="23"/>
      <c r="I161" s="23"/>
      <c r="J161" s="24">
        <v>0</v>
      </c>
      <c r="K161" s="24">
        <v>516</v>
      </c>
      <c r="L161" s="20">
        <f t="shared" si="2"/>
        <v>516</v>
      </c>
      <c r="M161" s="24">
        <v>0</v>
      </c>
      <c r="N161" s="24">
        <v>0</v>
      </c>
      <c r="O161" s="24">
        <f>N161-M161</f>
        <v>0</v>
      </c>
      <c r="P161" s="24">
        <v>0</v>
      </c>
      <c r="Q161" s="24">
        <v>0</v>
      </c>
      <c r="R161" s="24">
        <f>Q161-P161</f>
        <v>0</v>
      </c>
    </row>
    <row r="162" spans="1:18" s="30" customFormat="1" ht="13.5" customHeight="1">
      <c r="A162" s="17" t="s">
        <v>14</v>
      </c>
      <c r="B162" s="18" t="s">
        <v>309</v>
      </c>
      <c r="C162" s="18"/>
      <c r="D162" s="19" t="s">
        <v>310</v>
      </c>
      <c r="E162" s="19"/>
      <c r="F162" s="19"/>
      <c r="G162" s="19"/>
      <c r="H162" s="19"/>
      <c r="I162" s="19"/>
      <c r="J162" s="20">
        <v>0</v>
      </c>
      <c r="K162" s="20">
        <v>130</v>
      </c>
      <c r="L162" s="20">
        <f t="shared" si="2"/>
        <v>130</v>
      </c>
      <c r="M162" s="20">
        <v>0</v>
      </c>
      <c r="N162" s="20">
        <v>0</v>
      </c>
      <c r="O162" s="20">
        <f>N162-M162</f>
        <v>0</v>
      </c>
      <c r="P162" s="20">
        <v>0</v>
      </c>
      <c r="Q162" s="20">
        <v>0</v>
      </c>
      <c r="R162" s="20">
        <f>Q162-P162</f>
        <v>0</v>
      </c>
    </row>
    <row r="163" spans="1:18" ht="13.5" customHeight="1">
      <c r="A163" s="21" t="s">
        <v>14</v>
      </c>
      <c r="B163" s="22" t="s">
        <v>311</v>
      </c>
      <c r="C163" s="22"/>
      <c r="D163" s="23" t="s">
        <v>312</v>
      </c>
      <c r="E163" s="23"/>
      <c r="F163" s="23"/>
      <c r="G163" s="23"/>
      <c r="H163" s="23"/>
      <c r="I163" s="23"/>
      <c r="J163" s="24">
        <v>0</v>
      </c>
      <c r="K163" s="24">
        <v>1</v>
      </c>
      <c r="L163" s="20">
        <f t="shared" si="2"/>
        <v>1</v>
      </c>
      <c r="M163" s="24">
        <v>0</v>
      </c>
      <c r="N163" s="24">
        <v>0</v>
      </c>
      <c r="O163" s="24">
        <f>N163-M163</f>
        <v>0</v>
      </c>
      <c r="P163" s="24">
        <v>0</v>
      </c>
      <c r="Q163" s="24">
        <v>0</v>
      </c>
      <c r="R163" s="24">
        <f>Q163-P163</f>
        <v>0</v>
      </c>
    </row>
    <row r="164" spans="1:18" ht="13.5" customHeight="1">
      <c r="A164" s="21" t="s">
        <v>14</v>
      </c>
      <c r="B164" s="22" t="s">
        <v>311</v>
      </c>
      <c r="C164" s="22"/>
      <c r="D164" s="23" t="s">
        <v>312</v>
      </c>
      <c r="E164" s="23"/>
      <c r="F164" s="23"/>
      <c r="G164" s="23"/>
      <c r="H164" s="23"/>
      <c r="I164" s="23"/>
      <c r="J164" s="24">
        <v>0</v>
      </c>
      <c r="K164" s="24">
        <v>28</v>
      </c>
      <c r="L164" s="20">
        <f t="shared" si="2"/>
        <v>28</v>
      </c>
      <c r="M164" s="24">
        <v>0</v>
      </c>
      <c r="N164" s="24">
        <v>0</v>
      </c>
      <c r="O164" s="24">
        <f>N164-M164</f>
        <v>0</v>
      </c>
      <c r="P164" s="24">
        <v>0</v>
      </c>
      <c r="Q164" s="24">
        <v>0</v>
      </c>
      <c r="R164" s="24">
        <f>Q164-P164</f>
        <v>0</v>
      </c>
    </row>
    <row r="165" spans="1:18" ht="13.5" customHeight="1">
      <c r="A165" s="21" t="s">
        <v>14</v>
      </c>
      <c r="B165" s="22" t="s">
        <v>311</v>
      </c>
      <c r="C165" s="22"/>
      <c r="D165" s="23" t="s">
        <v>312</v>
      </c>
      <c r="E165" s="23"/>
      <c r="F165" s="23"/>
      <c r="G165" s="23"/>
      <c r="H165" s="23"/>
      <c r="I165" s="23"/>
      <c r="J165" s="24">
        <v>0</v>
      </c>
      <c r="K165" s="24">
        <v>75</v>
      </c>
      <c r="L165" s="20">
        <f t="shared" si="2"/>
        <v>75</v>
      </c>
      <c r="M165" s="24">
        <v>0</v>
      </c>
      <c r="N165" s="24">
        <v>0</v>
      </c>
      <c r="O165" s="24">
        <f>N165-M165</f>
        <v>0</v>
      </c>
      <c r="P165" s="24">
        <v>0</v>
      </c>
      <c r="Q165" s="24">
        <v>0</v>
      </c>
      <c r="R165" s="24">
        <f>Q165-P165</f>
        <v>0</v>
      </c>
    </row>
    <row r="166" spans="1:18" ht="13.5" customHeight="1">
      <c r="A166" s="21" t="s">
        <v>14</v>
      </c>
      <c r="B166" s="22" t="s">
        <v>311</v>
      </c>
      <c r="C166" s="22"/>
      <c r="D166" s="23" t="s">
        <v>312</v>
      </c>
      <c r="E166" s="23"/>
      <c r="F166" s="23"/>
      <c r="G166" s="23"/>
      <c r="H166" s="23"/>
      <c r="I166" s="23"/>
      <c r="J166" s="24">
        <v>0</v>
      </c>
      <c r="K166" s="24">
        <v>1</v>
      </c>
      <c r="L166" s="20">
        <f t="shared" si="2"/>
        <v>1</v>
      </c>
      <c r="M166" s="24">
        <v>0</v>
      </c>
      <c r="N166" s="24">
        <v>0</v>
      </c>
      <c r="O166" s="24">
        <f>N166-M166</f>
        <v>0</v>
      </c>
      <c r="P166" s="24">
        <v>0</v>
      </c>
      <c r="Q166" s="24">
        <v>0</v>
      </c>
      <c r="R166" s="24">
        <f>Q166-P166</f>
        <v>0</v>
      </c>
    </row>
    <row r="167" spans="1:18" ht="13.5" customHeight="1">
      <c r="A167" s="21" t="s">
        <v>14</v>
      </c>
      <c r="B167" s="22" t="s">
        <v>311</v>
      </c>
      <c r="C167" s="22"/>
      <c r="D167" s="23" t="s">
        <v>312</v>
      </c>
      <c r="E167" s="23"/>
      <c r="F167" s="23"/>
      <c r="G167" s="23"/>
      <c r="H167" s="23"/>
      <c r="I167" s="23"/>
      <c r="J167" s="24">
        <v>0</v>
      </c>
      <c r="K167" s="24">
        <v>25</v>
      </c>
      <c r="L167" s="20">
        <f t="shared" si="2"/>
        <v>25</v>
      </c>
      <c r="M167" s="24">
        <v>0</v>
      </c>
      <c r="N167" s="24">
        <v>0</v>
      </c>
      <c r="O167" s="24">
        <f>N167-M167</f>
        <v>0</v>
      </c>
      <c r="P167" s="24">
        <v>0</v>
      </c>
      <c r="Q167" s="24">
        <v>0</v>
      </c>
      <c r="R167" s="24">
        <f>Q167-P167</f>
        <v>0</v>
      </c>
    </row>
    <row r="168" spans="1:18" ht="13.5" customHeight="1">
      <c r="A168" s="21" t="s">
        <v>14</v>
      </c>
      <c r="B168" s="22" t="s">
        <v>313</v>
      </c>
      <c r="C168" s="22"/>
      <c r="D168" s="23" t="s">
        <v>314</v>
      </c>
      <c r="E168" s="23"/>
      <c r="F168" s="23"/>
      <c r="G168" s="23"/>
      <c r="H168" s="23"/>
      <c r="I168" s="23"/>
      <c r="J168" s="24">
        <v>0</v>
      </c>
      <c r="K168" s="24">
        <v>66</v>
      </c>
      <c r="L168" s="20">
        <f t="shared" si="2"/>
        <v>66</v>
      </c>
      <c r="M168" s="24">
        <v>0</v>
      </c>
      <c r="N168" s="24">
        <v>0</v>
      </c>
      <c r="O168" s="24">
        <f>N168-M168</f>
        <v>0</v>
      </c>
      <c r="P168" s="24">
        <v>0</v>
      </c>
      <c r="Q168" s="24">
        <v>0</v>
      </c>
      <c r="R168" s="24">
        <f>Q168-P168</f>
        <v>0</v>
      </c>
    </row>
    <row r="169" spans="1:18" ht="13.5" customHeight="1">
      <c r="A169" s="17" t="s">
        <v>14</v>
      </c>
      <c r="B169" s="18" t="s">
        <v>315</v>
      </c>
      <c r="C169" s="18"/>
      <c r="D169" s="19" t="s">
        <v>316</v>
      </c>
      <c r="E169" s="19"/>
      <c r="F169" s="19"/>
      <c r="G169" s="19"/>
      <c r="H169" s="19"/>
      <c r="I169" s="19"/>
      <c r="J169" s="20">
        <v>0</v>
      </c>
      <c r="K169" s="20">
        <v>246.3</v>
      </c>
      <c r="L169" s="20">
        <f t="shared" si="2"/>
        <v>246.3</v>
      </c>
      <c r="M169" s="20">
        <v>0</v>
      </c>
      <c r="N169" s="20">
        <v>0</v>
      </c>
      <c r="O169" s="20">
        <f>N169-M169</f>
        <v>0</v>
      </c>
      <c r="P169" s="20">
        <v>0</v>
      </c>
      <c r="Q169" s="20">
        <v>0</v>
      </c>
      <c r="R169" s="20">
        <f>Q169-P169</f>
        <v>0</v>
      </c>
    </row>
    <row r="170" spans="1:18" ht="13.5" customHeight="1">
      <c r="A170" s="21" t="s">
        <v>14</v>
      </c>
      <c r="B170" s="22" t="s">
        <v>317</v>
      </c>
      <c r="C170" s="22"/>
      <c r="D170" s="23" t="s">
        <v>318</v>
      </c>
      <c r="E170" s="23"/>
      <c r="F170" s="23"/>
      <c r="G170" s="23"/>
      <c r="H170" s="23"/>
      <c r="I170" s="23"/>
      <c r="J170" s="24">
        <v>0</v>
      </c>
      <c r="K170" s="24">
        <v>240</v>
      </c>
      <c r="L170" s="20">
        <f t="shared" si="2"/>
        <v>240</v>
      </c>
      <c r="M170" s="24">
        <v>0</v>
      </c>
      <c r="N170" s="24">
        <v>0</v>
      </c>
      <c r="O170" s="24">
        <f>N170-M170</f>
        <v>0</v>
      </c>
      <c r="P170" s="24">
        <v>0</v>
      </c>
      <c r="Q170" s="24">
        <v>0</v>
      </c>
      <c r="R170" s="24">
        <f>Q170-P170</f>
        <v>0</v>
      </c>
    </row>
    <row r="171" spans="1:18" ht="13.5" customHeight="1">
      <c r="A171" s="21" t="s">
        <v>14</v>
      </c>
      <c r="B171" s="22" t="s">
        <v>317</v>
      </c>
      <c r="C171" s="22"/>
      <c r="D171" s="23" t="s">
        <v>318</v>
      </c>
      <c r="E171" s="23"/>
      <c r="F171" s="23"/>
      <c r="G171" s="23"/>
      <c r="H171" s="23"/>
      <c r="I171" s="23"/>
      <c r="J171" s="24">
        <v>0</v>
      </c>
      <c r="K171" s="24">
        <v>6</v>
      </c>
      <c r="L171" s="20">
        <f t="shared" si="2"/>
        <v>6</v>
      </c>
      <c r="M171" s="24">
        <v>0</v>
      </c>
      <c r="N171" s="24">
        <v>0</v>
      </c>
      <c r="O171" s="24">
        <f>N171-M171</f>
        <v>0</v>
      </c>
      <c r="P171" s="24">
        <v>0</v>
      </c>
      <c r="Q171" s="24">
        <v>0</v>
      </c>
      <c r="R171" s="24">
        <f>Q171-P171</f>
        <v>0</v>
      </c>
    </row>
    <row r="172" spans="1:18" ht="13.5" customHeight="1">
      <c r="A172" s="21" t="s">
        <v>14</v>
      </c>
      <c r="B172" s="22" t="s">
        <v>319</v>
      </c>
      <c r="C172" s="22"/>
      <c r="D172" s="23" t="s">
        <v>320</v>
      </c>
      <c r="E172" s="23"/>
      <c r="F172" s="23"/>
      <c r="G172" s="23"/>
      <c r="H172" s="23"/>
      <c r="I172" s="23"/>
      <c r="J172" s="24">
        <v>0</v>
      </c>
      <c r="K172" s="24">
        <v>0.3</v>
      </c>
      <c r="L172" s="20">
        <f t="shared" si="2"/>
        <v>0.3</v>
      </c>
      <c r="M172" s="24">
        <v>0</v>
      </c>
      <c r="N172" s="24">
        <v>0</v>
      </c>
      <c r="O172" s="24">
        <f>N172-M172</f>
        <v>0</v>
      </c>
      <c r="P172" s="24">
        <v>0</v>
      </c>
      <c r="Q172" s="24">
        <v>0</v>
      </c>
      <c r="R172" s="24">
        <f>Q172-P172</f>
        <v>0</v>
      </c>
    </row>
    <row r="173" spans="1:18" ht="13.5" customHeight="1">
      <c r="A173" s="17" t="s">
        <v>14</v>
      </c>
      <c r="B173" s="18" t="s">
        <v>321</v>
      </c>
      <c r="C173" s="18"/>
      <c r="D173" s="19" t="s">
        <v>322</v>
      </c>
      <c r="E173" s="19"/>
      <c r="F173" s="19"/>
      <c r="G173" s="19"/>
      <c r="H173" s="19"/>
      <c r="I173" s="19"/>
      <c r="J173" s="20">
        <v>12000</v>
      </c>
      <c r="K173" s="20">
        <v>328062</v>
      </c>
      <c r="L173" s="20">
        <f t="shared" si="2"/>
        <v>316062</v>
      </c>
      <c r="M173" s="20">
        <v>10500</v>
      </c>
      <c r="N173" s="20">
        <v>93100</v>
      </c>
      <c r="O173" s="20">
        <f>N173-M173</f>
        <v>82600</v>
      </c>
      <c r="P173" s="20">
        <v>10000</v>
      </c>
      <c r="Q173" s="20">
        <v>12560</v>
      </c>
      <c r="R173" s="20">
        <f>Q173-P173</f>
        <v>2560</v>
      </c>
    </row>
    <row r="174" spans="1:18" ht="13.5" customHeight="1">
      <c r="A174" s="17" t="s">
        <v>14</v>
      </c>
      <c r="B174" s="18" t="s">
        <v>323</v>
      </c>
      <c r="C174" s="18"/>
      <c r="D174" s="19" t="s">
        <v>324</v>
      </c>
      <c r="E174" s="19"/>
      <c r="F174" s="19"/>
      <c r="G174" s="19"/>
      <c r="H174" s="19"/>
      <c r="I174" s="19"/>
      <c r="J174" s="20">
        <v>12000</v>
      </c>
      <c r="K174" s="20">
        <v>328062</v>
      </c>
      <c r="L174" s="20">
        <f t="shared" si="2"/>
        <v>316062</v>
      </c>
      <c r="M174" s="20">
        <v>10500</v>
      </c>
      <c r="N174" s="20">
        <v>93100</v>
      </c>
      <c r="O174" s="20">
        <f>N174-M174</f>
        <v>82600</v>
      </c>
      <c r="P174" s="20">
        <v>10000</v>
      </c>
      <c r="Q174" s="20">
        <v>12560</v>
      </c>
      <c r="R174" s="20">
        <f>Q174-P174</f>
        <v>2560</v>
      </c>
    </row>
    <row r="175" spans="1:18" ht="13.5" customHeight="1">
      <c r="A175" s="21" t="s">
        <v>14</v>
      </c>
      <c r="B175" s="22" t="s">
        <v>325</v>
      </c>
      <c r="C175" s="22"/>
      <c r="D175" s="23" t="s">
        <v>326</v>
      </c>
      <c r="E175" s="23"/>
      <c r="F175" s="23"/>
      <c r="G175" s="23"/>
      <c r="H175" s="23"/>
      <c r="I175" s="23"/>
      <c r="J175" s="24">
        <v>0</v>
      </c>
      <c r="K175" s="24">
        <v>272168.8</v>
      </c>
      <c r="L175" s="20">
        <f t="shared" si="2"/>
        <v>272168.8</v>
      </c>
      <c r="M175" s="24">
        <v>0</v>
      </c>
      <c r="N175" s="24">
        <v>79000</v>
      </c>
      <c r="O175" s="24">
        <f>N175-M175</f>
        <v>79000</v>
      </c>
      <c r="P175" s="24">
        <v>0</v>
      </c>
      <c r="Q175" s="24">
        <v>0</v>
      </c>
      <c r="R175" s="24">
        <f>Q175-P175</f>
        <v>0</v>
      </c>
    </row>
    <row r="176" spans="1:18" ht="13.5" customHeight="1">
      <c r="A176" s="21" t="s">
        <v>14</v>
      </c>
      <c r="B176" s="22" t="s">
        <v>327</v>
      </c>
      <c r="C176" s="22"/>
      <c r="D176" s="23" t="s">
        <v>328</v>
      </c>
      <c r="E176" s="23"/>
      <c r="F176" s="23"/>
      <c r="G176" s="23"/>
      <c r="H176" s="23"/>
      <c r="I176" s="23"/>
      <c r="J176" s="24">
        <v>3000</v>
      </c>
      <c r="K176" s="24">
        <v>5000</v>
      </c>
      <c r="L176" s="20">
        <f t="shared" si="2"/>
        <v>2000</v>
      </c>
      <c r="M176" s="24">
        <v>3000</v>
      </c>
      <c r="N176" s="24">
        <v>3000</v>
      </c>
      <c r="O176" s="24">
        <f>N176-M176</f>
        <v>0</v>
      </c>
      <c r="P176" s="24">
        <v>3000</v>
      </c>
      <c r="Q176" s="24">
        <v>3000</v>
      </c>
      <c r="R176" s="24">
        <f>Q176-P176</f>
        <v>0</v>
      </c>
    </row>
    <row r="177" spans="1:18" ht="13.5" customHeight="1">
      <c r="A177" s="21" t="s">
        <v>14</v>
      </c>
      <c r="B177" s="22" t="s">
        <v>329</v>
      </c>
      <c r="C177" s="22"/>
      <c r="D177" s="23" t="s">
        <v>330</v>
      </c>
      <c r="E177" s="23"/>
      <c r="F177" s="23"/>
      <c r="G177" s="23"/>
      <c r="H177" s="23"/>
      <c r="I177" s="23"/>
      <c r="J177" s="24">
        <v>9000</v>
      </c>
      <c r="K177" s="24">
        <v>13600</v>
      </c>
      <c r="L177" s="20">
        <f t="shared" si="2"/>
        <v>4600</v>
      </c>
      <c r="M177" s="24">
        <v>7500</v>
      </c>
      <c r="N177" s="24">
        <v>9000</v>
      </c>
      <c r="O177" s="24">
        <f>N177-M177</f>
        <v>1500</v>
      </c>
      <c r="P177" s="24">
        <v>7000</v>
      </c>
      <c r="Q177" s="24">
        <v>7500</v>
      </c>
      <c r="R177" s="24">
        <f>Q177-P177</f>
        <v>500</v>
      </c>
    </row>
    <row r="178" spans="1:18" ht="13.5" customHeight="1">
      <c r="A178" s="21" t="s">
        <v>14</v>
      </c>
      <c r="B178" s="22" t="s">
        <v>331</v>
      </c>
      <c r="C178" s="22"/>
      <c r="D178" s="23" t="s">
        <v>332</v>
      </c>
      <c r="E178" s="23"/>
      <c r="F178" s="23"/>
      <c r="G178" s="23"/>
      <c r="H178" s="23"/>
      <c r="I178" s="23"/>
      <c r="J178" s="24">
        <v>0</v>
      </c>
      <c r="K178" s="24">
        <v>7800</v>
      </c>
      <c r="L178" s="20">
        <f t="shared" si="2"/>
        <v>7800</v>
      </c>
      <c r="M178" s="24">
        <v>0</v>
      </c>
      <c r="N178" s="24">
        <v>2100</v>
      </c>
      <c r="O178" s="24">
        <f>N178-M178</f>
        <v>2100</v>
      </c>
      <c r="P178" s="24">
        <v>0</v>
      </c>
      <c r="Q178" s="24">
        <v>2060</v>
      </c>
      <c r="R178" s="24">
        <f>Q178-P178</f>
        <v>2060</v>
      </c>
    </row>
    <row r="179" spans="1:18" ht="13.5" customHeight="1">
      <c r="A179" s="21" t="s">
        <v>14</v>
      </c>
      <c r="B179" s="22" t="s">
        <v>333</v>
      </c>
      <c r="C179" s="22"/>
      <c r="D179" s="23" t="s">
        <v>334</v>
      </c>
      <c r="E179" s="23"/>
      <c r="F179" s="23"/>
      <c r="G179" s="23"/>
      <c r="H179" s="23"/>
      <c r="I179" s="23"/>
      <c r="J179" s="24">
        <v>0</v>
      </c>
      <c r="K179" s="24">
        <v>29493.200000000001</v>
      </c>
      <c r="L179" s="20">
        <f t="shared" si="2"/>
        <v>29493.200000000001</v>
      </c>
      <c r="M179" s="24">
        <v>0</v>
      </c>
      <c r="N179" s="24">
        <v>0</v>
      </c>
      <c r="O179" s="24">
        <f>N179-M179</f>
        <v>0</v>
      </c>
      <c r="P179" s="24">
        <v>0</v>
      </c>
      <c r="Q179" s="24">
        <v>0</v>
      </c>
      <c r="R179" s="24">
        <f>Q179-P179</f>
        <v>0</v>
      </c>
    </row>
    <row r="180" spans="1:18" ht="13.5" customHeight="1">
      <c r="A180" s="17" t="s">
        <v>14</v>
      </c>
      <c r="B180" s="18" t="s">
        <v>335</v>
      </c>
      <c r="C180" s="18"/>
      <c r="D180" s="19" t="s">
        <v>336</v>
      </c>
      <c r="E180" s="19"/>
      <c r="F180" s="19"/>
      <c r="G180" s="19"/>
      <c r="H180" s="19"/>
      <c r="I180" s="19"/>
      <c r="J180" s="20">
        <v>9364272.3800000008</v>
      </c>
      <c r="K180" s="20">
        <v>8474494.6766999997</v>
      </c>
      <c r="L180" s="20">
        <f t="shared" si="2"/>
        <v>-889777.7033000011</v>
      </c>
      <c r="M180" s="20">
        <v>9067542.6999999993</v>
      </c>
      <c r="N180" s="20">
        <v>8250684.7999999998</v>
      </c>
      <c r="O180" s="20">
        <f>N180-M180</f>
        <v>-816857.89999999944</v>
      </c>
      <c r="P180" s="20">
        <v>6570067.9000000004</v>
      </c>
      <c r="Q180" s="20">
        <v>7869357.5010000002</v>
      </c>
      <c r="R180" s="20">
        <f>Q180-P180</f>
        <v>1299289.6009999998</v>
      </c>
    </row>
    <row r="181" spans="1:18" ht="13.5" customHeight="1">
      <c r="A181" s="17" t="s">
        <v>14</v>
      </c>
      <c r="B181" s="18" t="s">
        <v>337</v>
      </c>
      <c r="C181" s="18"/>
      <c r="D181" s="19" t="s">
        <v>338</v>
      </c>
      <c r="E181" s="19"/>
      <c r="F181" s="19"/>
      <c r="G181" s="19"/>
      <c r="H181" s="19"/>
      <c r="I181" s="19"/>
      <c r="J181" s="20">
        <v>9364272.3800000008</v>
      </c>
      <c r="K181" s="20">
        <v>8513124.2994599994</v>
      </c>
      <c r="L181" s="20">
        <f t="shared" si="2"/>
        <v>-851148.08054000139</v>
      </c>
      <c r="M181" s="20">
        <v>9067542.6999999993</v>
      </c>
      <c r="N181" s="20">
        <v>8250684.7999999998</v>
      </c>
      <c r="O181" s="20">
        <f>N181-M181</f>
        <v>-816857.89999999944</v>
      </c>
      <c r="P181" s="20">
        <v>6570067.9000000004</v>
      </c>
      <c r="Q181" s="20">
        <v>7869357.5010000002</v>
      </c>
      <c r="R181" s="20">
        <f>Q181-P181</f>
        <v>1299289.6009999998</v>
      </c>
    </row>
    <row r="182" spans="1:18" ht="13.5" customHeight="1">
      <c r="A182" s="17" t="s">
        <v>14</v>
      </c>
      <c r="B182" s="18" t="s">
        <v>339</v>
      </c>
      <c r="C182" s="18"/>
      <c r="D182" s="19" t="s">
        <v>340</v>
      </c>
      <c r="E182" s="19"/>
      <c r="F182" s="19"/>
      <c r="G182" s="19"/>
      <c r="H182" s="19"/>
      <c r="I182" s="19"/>
      <c r="J182" s="20">
        <v>3785803.25</v>
      </c>
      <c r="K182" s="20">
        <v>3223676.43946</v>
      </c>
      <c r="L182" s="20">
        <f t="shared" si="2"/>
        <v>-562126.81053999998</v>
      </c>
      <c r="M182" s="20">
        <v>3513423</v>
      </c>
      <c r="N182" s="20">
        <v>3504494.94</v>
      </c>
      <c r="O182" s="20">
        <f>N182-M182</f>
        <v>-8928.0600000000559</v>
      </c>
      <c r="P182" s="20">
        <v>1070343.2</v>
      </c>
      <c r="Q182" s="20">
        <v>3154345.6409999998</v>
      </c>
      <c r="R182" s="20">
        <f>Q182-P182</f>
        <v>2084002.4409999999</v>
      </c>
    </row>
    <row r="183" spans="1:18" ht="13.5" customHeight="1">
      <c r="A183" s="21" t="s">
        <v>14</v>
      </c>
      <c r="B183" s="22" t="s">
        <v>341</v>
      </c>
      <c r="C183" s="22"/>
      <c r="D183" s="23" t="s">
        <v>342</v>
      </c>
      <c r="E183" s="23"/>
      <c r="F183" s="23"/>
      <c r="G183" s="23"/>
      <c r="H183" s="23"/>
      <c r="I183" s="23"/>
      <c r="J183" s="24">
        <v>214485</v>
      </c>
      <c r="K183" s="24">
        <v>102501</v>
      </c>
      <c r="L183" s="20">
        <f t="shared" si="2"/>
        <v>-111984</v>
      </c>
      <c r="M183" s="24">
        <v>105590</v>
      </c>
      <c r="N183" s="24">
        <v>158163</v>
      </c>
      <c r="O183" s="24">
        <f>N183-M183</f>
        <v>52573</v>
      </c>
      <c r="P183" s="24">
        <v>111109</v>
      </c>
      <c r="Q183" s="24">
        <v>83404</v>
      </c>
      <c r="R183" s="24">
        <f>Q183-P183</f>
        <v>-27705</v>
      </c>
    </row>
    <row r="184" spans="1:18" ht="13.5" customHeight="1">
      <c r="A184" s="21" t="s">
        <v>14</v>
      </c>
      <c r="B184" s="22" t="s">
        <v>343</v>
      </c>
      <c r="C184" s="22"/>
      <c r="D184" s="23" t="s">
        <v>344</v>
      </c>
      <c r="E184" s="23"/>
      <c r="F184" s="23"/>
      <c r="G184" s="23"/>
      <c r="H184" s="23"/>
      <c r="I184" s="23"/>
      <c r="J184" s="24">
        <v>0</v>
      </c>
      <c r="K184" s="24">
        <v>0</v>
      </c>
      <c r="L184" s="20">
        <f t="shared" si="2"/>
        <v>0</v>
      </c>
      <c r="M184" s="24">
        <v>0</v>
      </c>
      <c r="N184" s="24">
        <v>0</v>
      </c>
      <c r="O184" s="24">
        <f>N184-M184</f>
        <v>0</v>
      </c>
      <c r="P184" s="24">
        <v>0</v>
      </c>
      <c r="Q184" s="24">
        <v>32374.86</v>
      </c>
      <c r="R184" s="24">
        <f>Q184-P184</f>
        <v>32374.86</v>
      </c>
    </row>
    <row r="185" spans="1:18" ht="13.5" customHeight="1">
      <c r="A185" s="21" t="s">
        <v>14</v>
      </c>
      <c r="B185" s="22" t="s">
        <v>345</v>
      </c>
      <c r="C185" s="22"/>
      <c r="D185" s="23" t="s">
        <v>346</v>
      </c>
      <c r="E185" s="23"/>
      <c r="F185" s="23"/>
      <c r="G185" s="23"/>
      <c r="H185" s="23"/>
      <c r="I185" s="23"/>
      <c r="J185" s="24">
        <v>2195.13</v>
      </c>
      <c r="K185" s="24">
        <v>3137.5</v>
      </c>
      <c r="L185" s="20">
        <f t="shared" si="2"/>
        <v>942.36999999999989</v>
      </c>
      <c r="M185" s="24">
        <v>0</v>
      </c>
      <c r="N185" s="24">
        <v>1568.51</v>
      </c>
      <c r="O185" s="24">
        <f>N185-M185</f>
        <v>1568.51</v>
      </c>
      <c r="P185" s="24">
        <v>0</v>
      </c>
      <c r="Q185" s="24">
        <v>0</v>
      </c>
      <c r="R185" s="24">
        <f>Q185-P185</f>
        <v>0</v>
      </c>
    </row>
    <row r="186" spans="1:18" ht="13.5" customHeight="1">
      <c r="A186" s="21" t="s">
        <v>14</v>
      </c>
      <c r="B186" s="22" t="s">
        <v>347</v>
      </c>
      <c r="C186" s="22"/>
      <c r="D186" s="23" t="s">
        <v>348</v>
      </c>
      <c r="E186" s="23"/>
      <c r="F186" s="23"/>
      <c r="G186" s="23"/>
      <c r="H186" s="23"/>
      <c r="I186" s="23"/>
      <c r="J186" s="24">
        <v>0</v>
      </c>
      <c r="K186" s="24">
        <v>0</v>
      </c>
      <c r="L186" s="20">
        <f t="shared" si="2"/>
        <v>0</v>
      </c>
      <c r="M186" s="24">
        <v>8816.7000000000007</v>
      </c>
      <c r="N186" s="24">
        <v>0</v>
      </c>
      <c r="O186" s="24">
        <f>N186-M186</f>
        <v>-8816.7000000000007</v>
      </c>
      <c r="P186" s="24">
        <v>0</v>
      </c>
      <c r="Q186" s="24">
        <v>8816.7099999999991</v>
      </c>
      <c r="R186" s="24">
        <f>Q186-P186</f>
        <v>8816.7099999999991</v>
      </c>
    </row>
    <row r="187" spans="1:18" ht="13.5" customHeight="1">
      <c r="A187" s="21" t="s">
        <v>14</v>
      </c>
      <c r="B187" s="22" t="s">
        <v>349</v>
      </c>
      <c r="C187" s="22"/>
      <c r="D187" s="23" t="s">
        <v>350</v>
      </c>
      <c r="E187" s="23"/>
      <c r="F187" s="23"/>
      <c r="G187" s="23"/>
      <c r="H187" s="23"/>
      <c r="I187" s="23"/>
      <c r="J187" s="24">
        <v>0</v>
      </c>
      <c r="K187" s="24">
        <v>3079.67</v>
      </c>
      <c r="L187" s="20">
        <f t="shared" si="2"/>
        <v>3079.67</v>
      </c>
      <c r="M187" s="24">
        <v>383</v>
      </c>
      <c r="N187" s="24">
        <v>0</v>
      </c>
      <c r="O187" s="24">
        <f>N187-M187</f>
        <v>-383</v>
      </c>
      <c r="P187" s="24">
        <v>890</v>
      </c>
      <c r="Q187" s="24">
        <v>0</v>
      </c>
      <c r="R187" s="24">
        <f>Q187-P187</f>
        <v>-890</v>
      </c>
    </row>
    <row r="188" spans="1:18" ht="13.5" customHeight="1">
      <c r="A188" s="21" t="s">
        <v>14</v>
      </c>
      <c r="B188" s="22" t="s">
        <v>351</v>
      </c>
      <c r="C188" s="22"/>
      <c r="D188" s="23" t="s">
        <v>352</v>
      </c>
      <c r="E188" s="23"/>
      <c r="F188" s="23"/>
      <c r="G188" s="23"/>
      <c r="H188" s="23"/>
      <c r="I188" s="23"/>
      <c r="J188" s="24">
        <v>6393.74</v>
      </c>
      <c r="K188" s="24">
        <v>0</v>
      </c>
      <c r="L188" s="20">
        <f t="shared" si="2"/>
        <v>-6393.74</v>
      </c>
      <c r="M188" s="24">
        <v>6956.1</v>
      </c>
      <c r="N188" s="24">
        <v>0</v>
      </c>
      <c r="O188" s="24">
        <f>N188-M188</f>
        <v>-6956.1</v>
      </c>
      <c r="P188" s="24">
        <v>0</v>
      </c>
      <c r="Q188" s="24">
        <v>20971.7</v>
      </c>
      <c r="R188" s="24">
        <f>Q188-P188</f>
        <v>20971.7</v>
      </c>
    </row>
    <row r="189" spans="1:18" ht="13.5" customHeight="1">
      <c r="A189" s="21" t="s">
        <v>14</v>
      </c>
      <c r="B189" s="22" t="s">
        <v>353</v>
      </c>
      <c r="C189" s="22"/>
      <c r="D189" s="23" t="s">
        <v>354</v>
      </c>
      <c r="E189" s="23"/>
      <c r="F189" s="23"/>
      <c r="G189" s="23"/>
      <c r="H189" s="23"/>
      <c r="I189" s="23"/>
      <c r="J189" s="24">
        <v>72556.399999999994</v>
      </c>
      <c r="K189" s="24">
        <v>0</v>
      </c>
      <c r="L189" s="20">
        <f t="shared" si="2"/>
        <v>-72556.399999999994</v>
      </c>
      <c r="M189" s="24">
        <v>75966.399999999994</v>
      </c>
      <c r="N189" s="24">
        <v>72556.39</v>
      </c>
      <c r="O189" s="24">
        <f>N189-M189</f>
        <v>-3410.0099999999948</v>
      </c>
      <c r="P189" s="24">
        <v>0</v>
      </c>
      <c r="Q189" s="24">
        <v>75966.399999999994</v>
      </c>
      <c r="R189" s="24">
        <f>Q189-P189</f>
        <v>75966.399999999994</v>
      </c>
    </row>
    <row r="190" spans="1:18" ht="13.5" customHeight="1">
      <c r="A190" s="21" t="s">
        <v>14</v>
      </c>
      <c r="B190" s="22" t="s">
        <v>355</v>
      </c>
      <c r="C190" s="22"/>
      <c r="D190" s="23" t="s">
        <v>356</v>
      </c>
      <c r="E190" s="23"/>
      <c r="F190" s="23"/>
      <c r="G190" s="23"/>
      <c r="H190" s="23"/>
      <c r="I190" s="23"/>
      <c r="J190" s="24">
        <v>193623.9</v>
      </c>
      <c r="K190" s="24">
        <v>181571.11</v>
      </c>
      <c r="L190" s="20">
        <f t="shared" si="2"/>
        <v>-12052.790000000008</v>
      </c>
      <c r="M190" s="24">
        <v>193623.9</v>
      </c>
      <c r="N190" s="24">
        <v>181246</v>
      </c>
      <c r="O190" s="24">
        <f>N190-M190</f>
        <v>-12377.899999999994</v>
      </c>
      <c r="P190" s="24">
        <v>213562.1</v>
      </c>
      <c r="Q190" s="24">
        <v>186336</v>
      </c>
      <c r="R190" s="24">
        <f>Q190-P190</f>
        <v>-27226.100000000006</v>
      </c>
    </row>
    <row r="191" spans="1:18" ht="13.5" customHeight="1">
      <c r="A191" s="21" t="s">
        <v>14</v>
      </c>
      <c r="B191" s="22" t="s">
        <v>357</v>
      </c>
      <c r="C191" s="22"/>
      <c r="D191" s="23" t="s">
        <v>358</v>
      </c>
      <c r="E191" s="23"/>
      <c r="F191" s="23"/>
      <c r="G191" s="23"/>
      <c r="H191" s="23"/>
      <c r="I191" s="23"/>
      <c r="J191" s="24">
        <v>1016187.36</v>
      </c>
      <c r="K191" s="24">
        <v>328135.2</v>
      </c>
      <c r="L191" s="20">
        <f t="shared" si="2"/>
        <v>-688052.15999999992</v>
      </c>
      <c r="M191" s="24">
        <v>499840.5</v>
      </c>
      <c r="N191" s="24">
        <v>1016187.36</v>
      </c>
      <c r="O191" s="24">
        <f>N191-M191</f>
        <v>516346.86</v>
      </c>
      <c r="P191" s="24">
        <v>0</v>
      </c>
      <c r="Q191" s="24">
        <v>499840.49</v>
      </c>
      <c r="R191" s="24">
        <f>Q191-P191</f>
        <v>499840.49</v>
      </c>
    </row>
    <row r="192" spans="1:18" ht="13.5" customHeight="1">
      <c r="A192" s="21" t="s">
        <v>14</v>
      </c>
      <c r="B192" s="22" t="s">
        <v>359</v>
      </c>
      <c r="C192" s="22"/>
      <c r="D192" s="23" t="s">
        <v>360</v>
      </c>
      <c r="E192" s="23"/>
      <c r="F192" s="23"/>
      <c r="G192" s="23"/>
      <c r="H192" s="23"/>
      <c r="I192" s="23"/>
      <c r="J192" s="24">
        <v>5447.15</v>
      </c>
      <c r="K192" s="24">
        <v>3008.8425099999999</v>
      </c>
      <c r="L192" s="20">
        <f t="shared" si="2"/>
        <v>-2438.3074899999997</v>
      </c>
      <c r="M192" s="24">
        <v>2870</v>
      </c>
      <c r="N192" s="24">
        <v>2859.38</v>
      </c>
      <c r="O192" s="24">
        <f>N192-M192</f>
        <v>-10.619999999999891</v>
      </c>
      <c r="P192" s="24">
        <v>3037.1</v>
      </c>
      <c r="Q192" s="24">
        <v>2871.33</v>
      </c>
      <c r="R192" s="24">
        <f>Q192-P192</f>
        <v>-165.76999999999998</v>
      </c>
    </row>
    <row r="193" spans="1:18" ht="13.5" customHeight="1">
      <c r="A193" s="21" t="s">
        <v>14</v>
      </c>
      <c r="B193" s="22" t="s">
        <v>361</v>
      </c>
      <c r="C193" s="22"/>
      <c r="D193" s="23" t="s">
        <v>362</v>
      </c>
      <c r="E193" s="23"/>
      <c r="F193" s="23"/>
      <c r="G193" s="23"/>
      <c r="H193" s="23"/>
      <c r="I193" s="23"/>
      <c r="J193" s="24">
        <v>6367.1</v>
      </c>
      <c r="K193" s="24">
        <v>5772.4</v>
      </c>
      <c r="L193" s="20">
        <f t="shared" si="2"/>
        <v>-594.70000000000073</v>
      </c>
      <c r="M193" s="24">
        <v>9635.6</v>
      </c>
      <c r="N193" s="24">
        <v>6855</v>
      </c>
      <c r="O193" s="24">
        <f>N193-M193</f>
        <v>-2780.6000000000004</v>
      </c>
      <c r="P193" s="24">
        <v>8916.6</v>
      </c>
      <c r="Q193" s="24">
        <v>6829</v>
      </c>
      <c r="R193" s="24">
        <f>Q193-P193</f>
        <v>-2087.6000000000004</v>
      </c>
    </row>
    <row r="194" spans="1:18" ht="13.5" customHeight="1">
      <c r="A194" s="21" t="s">
        <v>14</v>
      </c>
      <c r="B194" s="22" t="s">
        <v>363</v>
      </c>
      <c r="C194" s="22"/>
      <c r="D194" s="23" t="s">
        <v>364</v>
      </c>
      <c r="E194" s="23"/>
      <c r="F194" s="23"/>
      <c r="G194" s="23"/>
      <c r="H194" s="23"/>
      <c r="I194" s="23"/>
      <c r="J194" s="24">
        <v>1099.17</v>
      </c>
      <c r="K194" s="24">
        <v>1124.90023</v>
      </c>
      <c r="L194" s="20">
        <f t="shared" si="2"/>
        <v>25.730229999999892</v>
      </c>
      <c r="M194" s="24">
        <v>1102.7</v>
      </c>
      <c r="N194" s="24">
        <v>1179</v>
      </c>
      <c r="O194" s="24">
        <f>N194-M194</f>
        <v>76.299999999999955</v>
      </c>
      <c r="P194" s="24">
        <v>0</v>
      </c>
      <c r="Q194" s="24">
        <v>1185.9000000000001</v>
      </c>
      <c r="R194" s="24">
        <f>Q194-P194</f>
        <v>1185.9000000000001</v>
      </c>
    </row>
    <row r="195" spans="1:18" ht="13.5" customHeight="1">
      <c r="A195" s="21" t="s">
        <v>14</v>
      </c>
      <c r="B195" s="22" t="s">
        <v>365</v>
      </c>
      <c r="C195" s="22"/>
      <c r="D195" s="23" t="s">
        <v>366</v>
      </c>
      <c r="E195" s="23"/>
      <c r="F195" s="23"/>
      <c r="G195" s="23"/>
      <c r="H195" s="23"/>
      <c r="I195" s="23"/>
      <c r="J195" s="24">
        <v>0</v>
      </c>
      <c r="K195" s="24">
        <v>234066.45537000001</v>
      </c>
      <c r="L195" s="20">
        <f t="shared" si="2"/>
        <v>234066.45537000001</v>
      </c>
      <c r="M195" s="24">
        <v>0</v>
      </c>
      <c r="N195" s="24">
        <v>0</v>
      </c>
      <c r="O195" s="24">
        <f>N195-M195</f>
        <v>0</v>
      </c>
      <c r="P195" s="24">
        <v>0</v>
      </c>
      <c r="Q195" s="24">
        <v>0</v>
      </c>
      <c r="R195" s="24">
        <f>Q195-P195</f>
        <v>0</v>
      </c>
    </row>
    <row r="196" spans="1:18" ht="13.5" customHeight="1">
      <c r="A196" s="21" t="s">
        <v>14</v>
      </c>
      <c r="B196" s="22" t="s">
        <v>367</v>
      </c>
      <c r="C196" s="22"/>
      <c r="D196" s="23" t="s">
        <v>368</v>
      </c>
      <c r="E196" s="23"/>
      <c r="F196" s="23"/>
      <c r="G196" s="23"/>
      <c r="H196" s="23"/>
      <c r="I196" s="23"/>
      <c r="J196" s="24">
        <v>1608534.42</v>
      </c>
      <c r="K196" s="24">
        <v>2361279.2999999998</v>
      </c>
      <c r="L196" s="20">
        <f t="shared" si="2"/>
        <v>752744.87999999989</v>
      </c>
      <c r="M196" s="24">
        <v>2042866.4</v>
      </c>
      <c r="N196" s="24">
        <v>2063880.3</v>
      </c>
      <c r="O196" s="24">
        <f>N196-M196</f>
        <v>21013.90000000014</v>
      </c>
      <c r="P196" s="24">
        <v>545028.4</v>
      </c>
      <c r="Q196" s="24">
        <v>2235749.1910000001</v>
      </c>
      <c r="R196" s="24">
        <f>Q196-P196</f>
        <v>1690720.7910000002</v>
      </c>
    </row>
    <row r="197" spans="1:18" ht="13.5" customHeight="1">
      <c r="A197" s="17" t="s">
        <v>14</v>
      </c>
      <c r="B197" s="18" t="s">
        <v>369</v>
      </c>
      <c r="C197" s="18"/>
      <c r="D197" s="19" t="s">
        <v>370</v>
      </c>
      <c r="E197" s="19"/>
      <c r="F197" s="19"/>
      <c r="G197" s="19"/>
      <c r="H197" s="19"/>
      <c r="I197" s="19"/>
      <c r="J197" s="20">
        <v>5558469.1299999999</v>
      </c>
      <c r="K197" s="20">
        <v>5212028.8600000003</v>
      </c>
      <c r="L197" s="20">
        <f t="shared" si="2"/>
        <v>-346440.26999999955</v>
      </c>
      <c r="M197" s="20">
        <v>5554119.5999999996</v>
      </c>
      <c r="N197" s="20">
        <v>4726189.8600000003</v>
      </c>
      <c r="O197" s="20">
        <f>N197-M197</f>
        <v>-827929.73999999929</v>
      </c>
      <c r="P197" s="20">
        <v>5499724.7000000002</v>
      </c>
      <c r="Q197" s="20">
        <v>4715011.8600000003</v>
      </c>
      <c r="R197" s="20">
        <f>Q197-P197</f>
        <v>-784712.83999999985</v>
      </c>
    </row>
    <row r="198" spans="1:18" ht="13.5" customHeight="1">
      <c r="A198" s="21" t="s">
        <v>14</v>
      </c>
      <c r="B198" s="22" t="s">
        <v>371</v>
      </c>
      <c r="C198" s="22"/>
      <c r="D198" s="23" t="s">
        <v>372</v>
      </c>
      <c r="E198" s="23"/>
      <c r="F198" s="23"/>
      <c r="G198" s="23"/>
      <c r="H198" s="23"/>
      <c r="I198" s="23"/>
      <c r="J198" s="24">
        <v>0</v>
      </c>
      <c r="K198" s="24">
        <v>88576</v>
      </c>
      <c r="L198" s="20">
        <f t="shared" si="2"/>
        <v>88576</v>
      </c>
      <c r="M198" s="24"/>
      <c r="N198" s="24">
        <v>0</v>
      </c>
      <c r="O198" s="24">
        <f>N198-M198</f>
        <v>0</v>
      </c>
      <c r="P198" s="24">
        <v>0</v>
      </c>
      <c r="Q198" s="24">
        <v>0</v>
      </c>
      <c r="R198" s="24">
        <f>Q198-P198</f>
        <v>0</v>
      </c>
    </row>
    <row r="199" spans="1:18" ht="13.5" customHeight="1">
      <c r="A199" s="21" t="s">
        <v>14</v>
      </c>
      <c r="B199" s="22" t="s">
        <v>373</v>
      </c>
      <c r="C199" s="22"/>
      <c r="D199" s="23" t="s">
        <v>374</v>
      </c>
      <c r="E199" s="23"/>
      <c r="F199" s="23"/>
      <c r="G199" s="23"/>
      <c r="H199" s="23"/>
      <c r="I199" s="23"/>
      <c r="J199" s="24">
        <v>59116.83</v>
      </c>
      <c r="K199" s="24">
        <v>57205.86</v>
      </c>
      <c r="L199" s="20">
        <f t="shared" si="2"/>
        <v>-1910.9700000000012</v>
      </c>
      <c r="M199" s="24">
        <v>59296.800000000003</v>
      </c>
      <c r="N199" s="24">
        <v>57785.86</v>
      </c>
      <c r="O199" s="24">
        <f>N199-M199</f>
        <v>-1510.9400000000023</v>
      </c>
      <c r="P199" s="24">
        <v>59431.8</v>
      </c>
      <c r="Q199" s="24">
        <v>57792.86</v>
      </c>
      <c r="R199" s="24">
        <f>Q199-P199</f>
        <v>-1638.9400000000023</v>
      </c>
    </row>
    <row r="200" spans="1:18" ht="13.5" customHeight="1">
      <c r="A200" s="21" t="s">
        <v>14</v>
      </c>
      <c r="B200" s="22" t="s">
        <v>375</v>
      </c>
      <c r="C200" s="22"/>
      <c r="D200" s="23" t="s">
        <v>376</v>
      </c>
      <c r="E200" s="23"/>
      <c r="F200" s="23"/>
      <c r="G200" s="23"/>
      <c r="H200" s="23"/>
      <c r="I200" s="23"/>
      <c r="J200" s="24">
        <v>101028</v>
      </c>
      <c r="K200" s="24">
        <v>98812</v>
      </c>
      <c r="L200" s="20">
        <f t="shared" si="2"/>
        <v>-2216</v>
      </c>
      <c r="M200" s="24">
        <v>101028</v>
      </c>
      <c r="N200" s="24">
        <v>98812</v>
      </c>
      <c r="O200" s="24">
        <f>N200-M200</f>
        <v>-2216</v>
      </c>
      <c r="P200" s="24">
        <v>101028</v>
      </c>
      <c r="Q200" s="24">
        <v>98812</v>
      </c>
      <c r="R200" s="24">
        <f>Q200-P200</f>
        <v>-2216</v>
      </c>
    </row>
    <row r="201" spans="1:18" ht="13.5" customHeight="1">
      <c r="A201" s="21" t="s">
        <v>14</v>
      </c>
      <c r="B201" s="22" t="s">
        <v>377</v>
      </c>
      <c r="C201" s="22"/>
      <c r="D201" s="23" t="s">
        <v>378</v>
      </c>
      <c r="E201" s="23"/>
      <c r="F201" s="23"/>
      <c r="G201" s="23"/>
      <c r="H201" s="23"/>
      <c r="I201" s="23"/>
      <c r="J201" s="24">
        <v>113919</v>
      </c>
      <c r="K201" s="24">
        <v>137023</v>
      </c>
      <c r="L201" s="20">
        <f t="shared" si="2"/>
        <v>23104</v>
      </c>
      <c r="M201" s="24">
        <v>113919</v>
      </c>
      <c r="N201" s="24">
        <v>65904</v>
      </c>
      <c r="O201" s="24">
        <f>N201-M201</f>
        <v>-48015</v>
      </c>
      <c r="P201" s="24">
        <v>56960</v>
      </c>
      <c r="Q201" s="24">
        <v>50696</v>
      </c>
      <c r="R201" s="24">
        <f>Q201-P201</f>
        <v>-6264</v>
      </c>
    </row>
    <row r="202" spans="1:18" ht="13.5" customHeight="1">
      <c r="A202" s="21" t="s">
        <v>14</v>
      </c>
      <c r="B202" s="22" t="s">
        <v>379</v>
      </c>
      <c r="C202" s="22"/>
      <c r="D202" s="23" t="s">
        <v>380</v>
      </c>
      <c r="E202" s="23"/>
      <c r="F202" s="23"/>
      <c r="G202" s="23"/>
      <c r="H202" s="23"/>
      <c r="I202" s="23"/>
      <c r="J202" s="24">
        <v>8.3000000000000007</v>
      </c>
      <c r="K202" s="24">
        <v>2544</v>
      </c>
      <c r="L202" s="20">
        <f t="shared" si="2"/>
        <v>2535.6999999999998</v>
      </c>
      <c r="M202" s="24">
        <v>8.8000000000000007</v>
      </c>
      <c r="N202" s="24">
        <v>154</v>
      </c>
      <c r="O202" s="24">
        <f>N202-M202</f>
        <v>145.19999999999999</v>
      </c>
      <c r="P202" s="24">
        <v>7.9</v>
      </c>
      <c r="Q202" s="24">
        <v>95</v>
      </c>
      <c r="R202" s="24">
        <f>Q202-P202</f>
        <v>87.1</v>
      </c>
    </row>
    <row r="203" spans="1:18" ht="13.5" customHeight="1">
      <c r="A203" s="21" t="s">
        <v>14</v>
      </c>
      <c r="B203" s="22" t="s">
        <v>381</v>
      </c>
      <c r="C203" s="22"/>
      <c r="D203" s="23" t="s">
        <v>382</v>
      </c>
      <c r="E203" s="23"/>
      <c r="F203" s="23"/>
      <c r="G203" s="23"/>
      <c r="H203" s="23"/>
      <c r="I203" s="23"/>
      <c r="J203" s="24">
        <v>0</v>
      </c>
      <c r="K203" s="24">
        <v>2759</v>
      </c>
      <c r="L203" s="20">
        <f t="shared" si="2"/>
        <v>2759</v>
      </c>
      <c r="M203" s="24">
        <v>0</v>
      </c>
      <c r="N203" s="24">
        <v>0</v>
      </c>
      <c r="O203" s="24">
        <f>N203-M203</f>
        <v>0</v>
      </c>
      <c r="P203" s="24">
        <v>0</v>
      </c>
      <c r="Q203" s="24">
        <v>0</v>
      </c>
      <c r="R203" s="24">
        <f>Q203-P203</f>
        <v>0</v>
      </c>
    </row>
    <row r="204" spans="1:18" ht="13.5" customHeight="1">
      <c r="A204" s="21" t="s">
        <v>14</v>
      </c>
      <c r="B204" s="22" t="s">
        <v>383</v>
      </c>
      <c r="C204" s="22"/>
      <c r="D204" s="23" t="s">
        <v>384</v>
      </c>
      <c r="E204" s="23"/>
      <c r="F204" s="23"/>
      <c r="G204" s="23"/>
      <c r="H204" s="23"/>
      <c r="I204" s="23"/>
      <c r="J204" s="24">
        <v>0</v>
      </c>
      <c r="K204" s="24">
        <v>0</v>
      </c>
      <c r="L204" s="20">
        <f t="shared" ref="L204:L220" si="3">K204-J204</f>
        <v>0</v>
      </c>
      <c r="M204" s="24">
        <v>0</v>
      </c>
      <c r="N204" s="24">
        <v>0</v>
      </c>
      <c r="O204" s="24">
        <f>N204-M204</f>
        <v>0</v>
      </c>
      <c r="P204" s="24">
        <v>2430</v>
      </c>
      <c r="Q204" s="24">
        <v>1366</v>
      </c>
      <c r="R204" s="24">
        <f>Q204-P204</f>
        <v>-1064</v>
      </c>
    </row>
    <row r="205" spans="1:18" ht="13.5" customHeight="1">
      <c r="A205" s="21" t="s">
        <v>14</v>
      </c>
      <c r="B205" s="22" t="s">
        <v>385</v>
      </c>
      <c r="C205" s="22"/>
      <c r="D205" s="23" t="s">
        <v>386</v>
      </c>
      <c r="E205" s="23"/>
      <c r="F205" s="23"/>
      <c r="G205" s="23"/>
      <c r="H205" s="23"/>
      <c r="I205" s="23"/>
      <c r="J205" s="24">
        <v>106907</v>
      </c>
      <c r="K205" s="24">
        <v>98431</v>
      </c>
      <c r="L205" s="20">
        <f t="shared" si="3"/>
        <v>-8476</v>
      </c>
      <c r="M205" s="24">
        <v>102377</v>
      </c>
      <c r="N205" s="24">
        <v>97103</v>
      </c>
      <c r="O205" s="24">
        <f>N205-M205</f>
        <v>-5274</v>
      </c>
      <c r="P205" s="24">
        <v>102377</v>
      </c>
      <c r="Q205" s="24">
        <v>99837</v>
      </c>
      <c r="R205" s="24">
        <f>Q205-P205</f>
        <v>-2540</v>
      </c>
    </row>
    <row r="206" spans="1:18" ht="13.5" customHeight="1">
      <c r="A206" s="21" t="s">
        <v>14</v>
      </c>
      <c r="B206" s="22" t="s">
        <v>387</v>
      </c>
      <c r="C206" s="22"/>
      <c r="D206" s="23" t="s">
        <v>388</v>
      </c>
      <c r="E206" s="23"/>
      <c r="F206" s="23"/>
      <c r="G206" s="23"/>
      <c r="H206" s="23"/>
      <c r="I206" s="23"/>
      <c r="J206" s="24">
        <v>5177490</v>
      </c>
      <c r="K206" s="24">
        <v>4726678</v>
      </c>
      <c r="L206" s="20">
        <f t="shared" si="3"/>
        <v>-450812</v>
      </c>
      <c r="M206" s="24">
        <v>5177490</v>
      </c>
      <c r="N206" s="24">
        <v>4406431</v>
      </c>
      <c r="O206" s="24">
        <f>N206-M206</f>
        <v>-771059</v>
      </c>
      <c r="P206" s="24">
        <v>5177490</v>
      </c>
      <c r="Q206" s="24">
        <v>4406413</v>
      </c>
      <c r="R206" s="24">
        <f>Q206-P206</f>
        <v>-771077</v>
      </c>
    </row>
    <row r="207" spans="1:18" ht="13.5" customHeight="1">
      <c r="A207" s="17" t="s">
        <v>14</v>
      </c>
      <c r="B207" s="18" t="s">
        <v>389</v>
      </c>
      <c r="C207" s="18"/>
      <c r="D207" s="19" t="s">
        <v>390</v>
      </c>
      <c r="E207" s="19"/>
      <c r="F207" s="19"/>
      <c r="G207" s="19"/>
      <c r="H207" s="19"/>
      <c r="I207" s="19"/>
      <c r="J207" s="20">
        <v>20000</v>
      </c>
      <c r="K207" s="20">
        <v>77419</v>
      </c>
      <c r="L207" s="20">
        <f t="shared" si="3"/>
        <v>57419</v>
      </c>
      <c r="M207" s="20">
        <v>0</v>
      </c>
      <c r="N207" s="20">
        <v>20000</v>
      </c>
      <c r="O207" s="20">
        <f>N207-M207</f>
        <v>20000</v>
      </c>
      <c r="P207" s="20">
        <v>0</v>
      </c>
      <c r="Q207" s="20">
        <v>0</v>
      </c>
      <c r="R207" s="20">
        <f>Q207-P207</f>
        <v>0</v>
      </c>
    </row>
    <row r="208" spans="1:18" ht="13.5" customHeight="1">
      <c r="A208" s="21" t="s">
        <v>14</v>
      </c>
      <c r="B208" s="22" t="s">
        <v>391</v>
      </c>
      <c r="C208" s="22"/>
      <c r="D208" s="23" t="s">
        <v>392</v>
      </c>
      <c r="E208" s="23"/>
      <c r="F208" s="23"/>
      <c r="G208" s="23"/>
      <c r="H208" s="23"/>
      <c r="I208" s="23"/>
      <c r="J208" s="24">
        <v>0</v>
      </c>
      <c r="K208" s="24">
        <v>2013</v>
      </c>
      <c r="L208" s="20">
        <f t="shared" si="3"/>
        <v>2013</v>
      </c>
      <c r="M208" s="24">
        <v>0</v>
      </c>
      <c r="N208" s="24">
        <v>0</v>
      </c>
      <c r="O208" s="24">
        <f>N208-M208</f>
        <v>0</v>
      </c>
      <c r="P208" s="24">
        <v>0</v>
      </c>
      <c r="Q208" s="24">
        <v>0</v>
      </c>
      <c r="R208" s="24">
        <f>Q208-P208</f>
        <v>0</v>
      </c>
    </row>
    <row r="209" spans="1:18" ht="13.5" customHeight="1">
      <c r="A209" s="21" t="s">
        <v>14</v>
      </c>
      <c r="B209" s="22" t="s">
        <v>393</v>
      </c>
      <c r="C209" s="22"/>
      <c r="D209" s="23" t="s">
        <v>394</v>
      </c>
      <c r="E209" s="23"/>
      <c r="F209" s="23"/>
      <c r="G209" s="23"/>
      <c r="H209" s="23"/>
      <c r="I209" s="23"/>
      <c r="J209" s="24">
        <v>20000</v>
      </c>
      <c r="K209" s="24">
        <v>75406</v>
      </c>
      <c r="L209" s="20">
        <f t="shared" si="3"/>
        <v>55406</v>
      </c>
      <c r="M209" s="24">
        <v>0</v>
      </c>
      <c r="N209" s="24">
        <v>20000</v>
      </c>
      <c r="O209" s="24">
        <f>N209-M209</f>
        <v>20000</v>
      </c>
      <c r="P209" s="24">
        <v>0</v>
      </c>
      <c r="Q209" s="24">
        <v>0</v>
      </c>
      <c r="R209" s="24">
        <f>Q209-P209</f>
        <v>0</v>
      </c>
    </row>
    <row r="210" spans="1:18" ht="13.5" customHeight="1">
      <c r="A210" s="17" t="s">
        <v>14</v>
      </c>
      <c r="B210" s="18" t="s">
        <v>395</v>
      </c>
      <c r="C210" s="18"/>
      <c r="D210" s="19" t="s">
        <v>396</v>
      </c>
      <c r="E210" s="19"/>
      <c r="F210" s="19"/>
      <c r="G210" s="19"/>
      <c r="H210" s="19"/>
      <c r="I210" s="19"/>
      <c r="J210" s="20">
        <v>0</v>
      </c>
      <c r="K210" s="20">
        <v>500</v>
      </c>
      <c r="L210" s="20">
        <f t="shared" si="3"/>
        <v>500</v>
      </c>
      <c r="M210" s="20">
        <v>0</v>
      </c>
      <c r="N210" s="20">
        <v>0</v>
      </c>
      <c r="O210" s="20">
        <f>N210-M210</f>
        <v>0</v>
      </c>
      <c r="P210" s="20">
        <v>0</v>
      </c>
      <c r="Q210" s="20">
        <v>0</v>
      </c>
      <c r="R210" s="20">
        <f>Q210-P210</f>
        <v>0</v>
      </c>
    </row>
    <row r="211" spans="1:18" ht="13.5" customHeight="1">
      <c r="A211" s="17" t="s">
        <v>14</v>
      </c>
      <c r="B211" s="18" t="s">
        <v>397</v>
      </c>
      <c r="C211" s="18"/>
      <c r="D211" s="19" t="s">
        <v>398</v>
      </c>
      <c r="E211" s="19"/>
      <c r="F211" s="19"/>
      <c r="G211" s="19"/>
      <c r="H211" s="19"/>
      <c r="I211" s="19"/>
      <c r="J211" s="20">
        <v>0</v>
      </c>
      <c r="K211" s="20">
        <v>500</v>
      </c>
      <c r="L211" s="20">
        <f t="shared" si="3"/>
        <v>500</v>
      </c>
      <c r="M211" s="20">
        <v>0</v>
      </c>
      <c r="N211" s="20">
        <v>0</v>
      </c>
      <c r="O211" s="20">
        <f>N211-M211</f>
        <v>0</v>
      </c>
      <c r="P211" s="20">
        <v>0</v>
      </c>
      <c r="Q211" s="20">
        <v>0</v>
      </c>
      <c r="R211" s="20">
        <f>Q211-P211</f>
        <v>0</v>
      </c>
    </row>
    <row r="212" spans="1:18" ht="13.5" customHeight="1">
      <c r="A212" s="21" t="s">
        <v>14</v>
      </c>
      <c r="B212" s="22" t="s">
        <v>399</v>
      </c>
      <c r="C212" s="22"/>
      <c r="D212" s="23" t="s">
        <v>398</v>
      </c>
      <c r="E212" s="23"/>
      <c r="F212" s="23"/>
      <c r="G212" s="23"/>
      <c r="H212" s="23"/>
      <c r="I212" s="23"/>
      <c r="J212" s="24">
        <v>0</v>
      </c>
      <c r="K212" s="24">
        <v>500</v>
      </c>
      <c r="L212" s="20">
        <f t="shared" si="3"/>
        <v>500</v>
      </c>
      <c r="M212" s="24">
        <v>0</v>
      </c>
      <c r="N212" s="24">
        <v>0</v>
      </c>
      <c r="O212" s="24">
        <f>N212-M212</f>
        <v>0</v>
      </c>
      <c r="P212" s="24">
        <v>0</v>
      </c>
      <c r="Q212" s="24">
        <v>0</v>
      </c>
      <c r="R212" s="24">
        <f>Q212-P212</f>
        <v>0</v>
      </c>
    </row>
    <row r="213" spans="1:18" ht="13.5" customHeight="1">
      <c r="A213" s="17" t="s">
        <v>14</v>
      </c>
      <c r="B213" s="18" t="s">
        <v>400</v>
      </c>
      <c r="C213" s="18"/>
      <c r="D213" s="19" t="s">
        <v>401</v>
      </c>
      <c r="E213" s="19"/>
      <c r="F213" s="19"/>
      <c r="G213" s="19"/>
      <c r="H213" s="19"/>
      <c r="I213" s="19"/>
      <c r="J213" s="20">
        <v>0</v>
      </c>
      <c r="K213" s="20">
        <v>6479.0968800000001</v>
      </c>
      <c r="L213" s="20">
        <f t="shared" si="3"/>
        <v>6479.0968800000001</v>
      </c>
      <c r="M213" s="20">
        <v>0</v>
      </c>
      <c r="N213" s="20">
        <v>0</v>
      </c>
      <c r="O213" s="20">
        <f>N213-M213</f>
        <v>0</v>
      </c>
      <c r="P213" s="20">
        <v>0</v>
      </c>
      <c r="Q213" s="20">
        <v>0</v>
      </c>
      <c r="R213" s="20">
        <f>Q213-P213</f>
        <v>0</v>
      </c>
    </row>
    <row r="214" spans="1:18" s="30" customFormat="1" ht="13.5" customHeight="1">
      <c r="A214" s="17" t="s">
        <v>14</v>
      </c>
      <c r="B214" s="18" t="s">
        <v>402</v>
      </c>
      <c r="C214" s="18"/>
      <c r="D214" s="19" t="s">
        <v>403</v>
      </c>
      <c r="E214" s="19"/>
      <c r="F214" s="19"/>
      <c r="G214" s="19"/>
      <c r="H214" s="19"/>
      <c r="I214" s="19"/>
      <c r="J214" s="20">
        <v>0</v>
      </c>
      <c r="K214" s="20">
        <v>6479.0968800000001</v>
      </c>
      <c r="L214" s="20">
        <f t="shared" si="3"/>
        <v>6479.0968800000001</v>
      </c>
      <c r="M214" s="20">
        <v>0</v>
      </c>
      <c r="N214" s="20">
        <v>0</v>
      </c>
      <c r="O214" s="20">
        <f>N214-M214</f>
        <v>0</v>
      </c>
      <c r="P214" s="20">
        <v>0</v>
      </c>
      <c r="Q214" s="20">
        <v>0</v>
      </c>
      <c r="R214" s="20">
        <f>Q214-P214</f>
        <v>0</v>
      </c>
    </row>
    <row r="215" spans="1:18" ht="13.5" customHeight="1">
      <c r="A215" s="21" t="s">
        <v>14</v>
      </c>
      <c r="B215" s="22" t="s">
        <v>404</v>
      </c>
      <c r="C215" s="22"/>
      <c r="D215" s="23" t="s">
        <v>405</v>
      </c>
      <c r="E215" s="23"/>
      <c r="F215" s="23"/>
      <c r="G215" s="23"/>
      <c r="H215" s="23"/>
      <c r="I215" s="23"/>
      <c r="J215" s="24">
        <v>0</v>
      </c>
      <c r="K215" s="24">
        <v>3410.1110899999999</v>
      </c>
      <c r="L215" s="20">
        <f t="shared" si="3"/>
        <v>3410.1110899999999</v>
      </c>
      <c r="M215" s="24">
        <v>0</v>
      </c>
      <c r="N215" s="24">
        <v>0</v>
      </c>
      <c r="O215" s="24">
        <f>N215-M215</f>
        <v>0</v>
      </c>
      <c r="P215" s="24">
        <v>0</v>
      </c>
      <c r="Q215" s="24">
        <v>0</v>
      </c>
      <c r="R215" s="24">
        <f>Q215-P215</f>
        <v>0</v>
      </c>
    </row>
    <row r="216" spans="1:18" ht="13.5" customHeight="1">
      <c r="A216" s="21" t="s">
        <v>14</v>
      </c>
      <c r="B216" s="22" t="s">
        <v>406</v>
      </c>
      <c r="C216" s="22"/>
      <c r="D216" s="23" t="s">
        <v>407</v>
      </c>
      <c r="E216" s="23"/>
      <c r="F216" s="23"/>
      <c r="G216" s="23"/>
      <c r="H216" s="23"/>
      <c r="I216" s="23"/>
      <c r="J216" s="24">
        <v>0</v>
      </c>
      <c r="K216" s="24">
        <v>31</v>
      </c>
      <c r="L216" s="20">
        <f t="shared" si="3"/>
        <v>31</v>
      </c>
      <c r="M216" s="24">
        <v>0</v>
      </c>
      <c r="N216" s="24">
        <v>0</v>
      </c>
      <c r="O216" s="24">
        <f>N216-M216</f>
        <v>0</v>
      </c>
      <c r="P216" s="24">
        <v>0</v>
      </c>
      <c r="Q216" s="24">
        <v>0</v>
      </c>
      <c r="R216" s="24">
        <f>Q216-P216</f>
        <v>0</v>
      </c>
    </row>
    <row r="217" spans="1:18" ht="13.5" customHeight="1">
      <c r="A217" s="21" t="s">
        <v>14</v>
      </c>
      <c r="B217" s="22" t="s">
        <v>408</v>
      </c>
      <c r="C217" s="22"/>
      <c r="D217" s="23" t="s">
        <v>409</v>
      </c>
      <c r="E217" s="23"/>
      <c r="F217" s="23"/>
      <c r="G217" s="23"/>
      <c r="H217" s="23"/>
      <c r="I217" s="23"/>
      <c r="J217" s="24">
        <v>0</v>
      </c>
      <c r="K217" s="24">
        <v>3037.9857900000002</v>
      </c>
      <c r="L217" s="20">
        <f t="shared" si="3"/>
        <v>3037.9857900000002</v>
      </c>
      <c r="M217" s="24">
        <v>0</v>
      </c>
      <c r="N217" s="24">
        <v>0</v>
      </c>
      <c r="O217" s="24">
        <f>N217-M217</f>
        <v>0</v>
      </c>
      <c r="P217" s="24">
        <v>0</v>
      </c>
      <c r="Q217" s="24">
        <v>0</v>
      </c>
      <c r="R217" s="24">
        <f>Q217-P217</f>
        <v>0</v>
      </c>
    </row>
    <row r="218" spans="1:18" ht="13.5" customHeight="1">
      <c r="A218" s="17" t="s">
        <v>14</v>
      </c>
      <c r="B218" s="18" t="s">
        <v>410</v>
      </c>
      <c r="C218" s="18"/>
      <c r="D218" s="19" t="s">
        <v>411</v>
      </c>
      <c r="E218" s="19"/>
      <c r="F218" s="19"/>
      <c r="G218" s="19"/>
      <c r="H218" s="19"/>
      <c r="I218" s="19"/>
      <c r="J218" s="31">
        <v>0</v>
      </c>
      <c r="K218" s="31">
        <v>-45608.719640000003</v>
      </c>
      <c r="L218" s="20">
        <f t="shared" si="3"/>
        <v>-45608.719640000003</v>
      </c>
      <c r="M218" s="31">
        <v>0</v>
      </c>
      <c r="N218" s="20">
        <v>0</v>
      </c>
      <c r="O218" s="31">
        <f>N218-M218</f>
        <v>0</v>
      </c>
      <c r="P218" s="31">
        <v>0</v>
      </c>
      <c r="Q218" s="20">
        <v>0</v>
      </c>
      <c r="R218" s="31">
        <f>Q218-P218</f>
        <v>0</v>
      </c>
    </row>
    <row r="219" spans="1:18" ht="13.5" customHeight="1">
      <c r="A219" s="21" t="s">
        <v>14</v>
      </c>
      <c r="B219" s="22" t="s">
        <v>412</v>
      </c>
      <c r="C219" s="22"/>
      <c r="D219" s="23" t="s">
        <v>413</v>
      </c>
      <c r="E219" s="23"/>
      <c r="F219" s="23"/>
      <c r="G219" s="23"/>
      <c r="H219" s="23"/>
      <c r="I219" s="23"/>
      <c r="J219" s="32">
        <v>0</v>
      </c>
      <c r="K219" s="32">
        <v>-45608.719640000003</v>
      </c>
      <c r="L219" s="20">
        <f t="shared" si="3"/>
        <v>-45608.719640000003</v>
      </c>
      <c r="M219" s="32">
        <v>0</v>
      </c>
      <c r="N219" s="24">
        <v>0</v>
      </c>
      <c r="O219" s="32">
        <f>N219-M219</f>
        <v>0</v>
      </c>
      <c r="P219" s="32">
        <v>0</v>
      </c>
      <c r="Q219" s="24">
        <v>0</v>
      </c>
      <c r="R219" s="32">
        <f>Q219-P219</f>
        <v>0</v>
      </c>
    </row>
    <row r="220" spans="1:18" ht="13.5" customHeight="1">
      <c r="A220" s="33" t="s">
        <v>414</v>
      </c>
      <c r="B220" s="33"/>
      <c r="C220" s="33"/>
      <c r="D220" s="33"/>
      <c r="E220" s="33"/>
      <c r="F220" s="33"/>
      <c r="G220" s="33"/>
      <c r="H220" s="33"/>
      <c r="I220" s="33"/>
      <c r="J220" s="20">
        <v>17865284.379999999</v>
      </c>
      <c r="K220" s="20">
        <v>16933794.076700002</v>
      </c>
      <c r="L220" s="20">
        <f t="shared" si="3"/>
        <v>-931490.303299997</v>
      </c>
      <c r="M220" s="20">
        <v>18284246.699999999</v>
      </c>
      <c r="N220" s="20">
        <v>16098493.5</v>
      </c>
      <c r="O220" s="20">
        <f>N220-M220</f>
        <v>-2185753.1999999993</v>
      </c>
      <c r="P220" s="20">
        <v>16772815.9</v>
      </c>
      <c r="Q220" s="20">
        <v>16251560.001</v>
      </c>
      <c r="R220" s="20">
        <f>Q220-P220</f>
        <v>-521255.89900000021</v>
      </c>
    </row>
    <row r="221" spans="1:18" ht="13.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</row>
  </sheetData>
  <autoFilter ref="A10:R220">
    <filterColumn colId="1" showButton="0"/>
    <filterColumn colId="3" showButton="0"/>
    <filterColumn colId="4" showButton="0"/>
    <filterColumn colId="5" showButton="0"/>
    <filterColumn colId="6" showButton="0"/>
  </autoFilter>
  <mergeCells count="433">
    <mergeCell ref="B219:C219"/>
    <mergeCell ref="D219:I219"/>
    <mergeCell ref="A220:I220"/>
    <mergeCell ref="B216:C216"/>
    <mergeCell ref="D216:I216"/>
    <mergeCell ref="B217:C217"/>
    <mergeCell ref="D217:I217"/>
    <mergeCell ref="B218:C218"/>
    <mergeCell ref="D218:I218"/>
    <mergeCell ref="B213:C213"/>
    <mergeCell ref="D213:I213"/>
    <mergeCell ref="B214:C214"/>
    <mergeCell ref="D214:I214"/>
    <mergeCell ref="B215:C215"/>
    <mergeCell ref="D215:I215"/>
    <mergeCell ref="B210:C210"/>
    <mergeCell ref="D210:I210"/>
    <mergeCell ref="B211:C211"/>
    <mergeCell ref="D211:I211"/>
    <mergeCell ref="B212:C212"/>
    <mergeCell ref="D212:I212"/>
    <mergeCell ref="B207:C207"/>
    <mergeCell ref="D207:I207"/>
    <mergeCell ref="B208:C208"/>
    <mergeCell ref="D208:I208"/>
    <mergeCell ref="B209:C209"/>
    <mergeCell ref="D209:I209"/>
    <mergeCell ref="B204:C204"/>
    <mergeCell ref="D204:I204"/>
    <mergeCell ref="B205:C205"/>
    <mergeCell ref="D205:I205"/>
    <mergeCell ref="B206:C206"/>
    <mergeCell ref="D206:I206"/>
    <mergeCell ref="B201:C201"/>
    <mergeCell ref="D201:I201"/>
    <mergeCell ref="B202:C202"/>
    <mergeCell ref="D202:I202"/>
    <mergeCell ref="B203:C203"/>
    <mergeCell ref="D203:I203"/>
    <mergeCell ref="B198:C198"/>
    <mergeCell ref="D198:I198"/>
    <mergeCell ref="B199:C199"/>
    <mergeCell ref="D199:I199"/>
    <mergeCell ref="B200:C200"/>
    <mergeCell ref="D200:I200"/>
    <mergeCell ref="B195:C195"/>
    <mergeCell ref="D195:I195"/>
    <mergeCell ref="B196:C196"/>
    <mergeCell ref="D196:I196"/>
    <mergeCell ref="B197:C197"/>
    <mergeCell ref="D197:I197"/>
    <mergeCell ref="B192:C192"/>
    <mergeCell ref="D192:I192"/>
    <mergeCell ref="B193:C193"/>
    <mergeCell ref="D193:I193"/>
    <mergeCell ref="B194:C194"/>
    <mergeCell ref="D194:I194"/>
    <mergeCell ref="B189:C189"/>
    <mergeCell ref="D189:I189"/>
    <mergeCell ref="B190:C190"/>
    <mergeCell ref="D190:I190"/>
    <mergeCell ref="B191:C191"/>
    <mergeCell ref="D191:I191"/>
    <mergeCell ref="B186:C186"/>
    <mergeCell ref="D186:I186"/>
    <mergeCell ref="B187:C187"/>
    <mergeCell ref="D187:I187"/>
    <mergeCell ref="B188:C188"/>
    <mergeCell ref="D188:I188"/>
    <mergeCell ref="B183:C183"/>
    <mergeCell ref="D183:I183"/>
    <mergeCell ref="B184:C184"/>
    <mergeCell ref="D184:I184"/>
    <mergeCell ref="B185:C185"/>
    <mergeCell ref="D185:I185"/>
    <mergeCell ref="B180:C180"/>
    <mergeCell ref="D180:I180"/>
    <mergeCell ref="B181:C181"/>
    <mergeCell ref="D181:I181"/>
    <mergeCell ref="B182:C182"/>
    <mergeCell ref="D182:I182"/>
    <mergeCell ref="B177:C177"/>
    <mergeCell ref="D177:I177"/>
    <mergeCell ref="B178:C178"/>
    <mergeCell ref="D178:I178"/>
    <mergeCell ref="B179:C179"/>
    <mergeCell ref="D179:I179"/>
    <mergeCell ref="B174:C174"/>
    <mergeCell ref="D174:I174"/>
    <mergeCell ref="B175:C175"/>
    <mergeCell ref="D175:I175"/>
    <mergeCell ref="B176:C176"/>
    <mergeCell ref="D176:I176"/>
    <mergeCell ref="B171:C171"/>
    <mergeCell ref="D171:I171"/>
    <mergeCell ref="B172:C172"/>
    <mergeCell ref="D172:I172"/>
    <mergeCell ref="B173:C173"/>
    <mergeCell ref="D173:I173"/>
    <mergeCell ref="B168:C168"/>
    <mergeCell ref="D168:I168"/>
    <mergeCell ref="B169:C169"/>
    <mergeCell ref="D169:I169"/>
    <mergeCell ref="B170:C170"/>
    <mergeCell ref="D170:I170"/>
    <mergeCell ref="B165:C165"/>
    <mergeCell ref="D165:I165"/>
    <mergeCell ref="B166:C166"/>
    <mergeCell ref="D166:I166"/>
    <mergeCell ref="B167:C167"/>
    <mergeCell ref="D167:I167"/>
    <mergeCell ref="B162:C162"/>
    <mergeCell ref="D162:I162"/>
    <mergeCell ref="B163:C163"/>
    <mergeCell ref="D163:I163"/>
    <mergeCell ref="B164:C164"/>
    <mergeCell ref="D164:I164"/>
    <mergeCell ref="B159:C159"/>
    <mergeCell ref="D159:I159"/>
    <mergeCell ref="B160:C160"/>
    <mergeCell ref="D160:I160"/>
    <mergeCell ref="B161:C161"/>
    <mergeCell ref="D161:I161"/>
    <mergeCell ref="B156:C156"/>
    <mergeCell ref="D156:I156"/>
    <mergeCell ref="B157:C157"/>
    <mergeCell ref="D157:I157"/>
    <mergeCell ref="B158:C158"/>
    <mergeCell ref="D158:I158"/>
    <mergeCell ref="B153:C153"/>
    <mergeCell ref="D153:I153"/>
    <mergeCell ref="B154:C154"/>
    <mergeCell ref="D154:I154"/>
    <mergeCell ref="B155:C155"/>
    <mergeCell ref="D155:I155"/>
    <mergeCell ref="B150:C150"/>
    <mergeCell ref="D150:I150"/>
    <mergeCell ref="B151:C151"/>
    <mergeCell ref="D151:I151"/>
    <mergeCell ref="B152:C152"/>
    <mergeCell ref="D152:I152"/>
    <mergeCell ref="B147:C147"/>
    <mergeCell ref="D147:I147"/>
    <mergeCell ref="B148:C148"/>
    <mergeCell ref="D148:I148"/>
    <mergeCell ref="B149:C149"/>
    <mergeCell ref="D149:I149"/>
    <mergeCell ref="B144:C144"/>
    <mergeCell ref="D144:I144"/>
    <mergeCell ref="B145:C145"/>
    <mergeCell ref="D145:I145"/>
    <mergeCell ref="B146:C146"/>
    <mergeCell ref="D146:I146"/>
    <mergeCell ref="B141:C141"/>
    <mergeCell ref="D141:I141"/>
    <mergeCell ref="B142:C142"/>
    <mergeCell ref="D142:I142"/>
    <mergeCell ref="B143:C143"/>
    <mergeCell ref="D143:I143"/>
    <mergeCell ref="B138:C138"/>
    <mergeCell ref="D138:I138"/>
    <mergeCell ref="B139:C139"/>
    <mergeCell ref="D139:I139"/>
    <mergeCell ref="B140:C140"/>
    <mergeCell ref="D140:I140"/>
    <mergeCell ref="B135:C135"/>
    <mergeCell ref="D135:I135"/>
    <mergeCell ref="B136:C136"/>
    <mergeCell ref="D136:I136"/>
    <mergeCell ref="B137:C137"/>
    <mergeCell ref="D137:I137"/>
    <mergeCell ref="B132:C132"/>
    <mergeCell ref="D132:I132"/>
    <mergeCell ref="B133:C133"/>
    <mergeCell ref="D133:I133"/>
    <mergeCell ref="B134:C134"/>
    <mergeCell ref="D134:I134"/>
    <mergeCell ref="B129:C129"/>
    <mergeCell ref="D129:I129"/>
    <mergeCell ref="B130:C130"/>
    <mergeCell ref="D130:I130"/>
    <mergeCell ref="B131:C131"/>
    <mergeCell ref="D131:I131"/>
    <mergeCell ref="B126:C126"/>
    <mergeCell ref="D126:I126"/>
    <mergeCell ref="B127:C127"/>
    <mergeCell ref="D127:I127"/>
    <mergeCell ref="B128:C128"/>
    <mergeCell ref="D128:I128"/>
    <mergeCell ref="B123:C123"/>
    <mergeCell ref="D123:I123"/>
    <mergeCell ref="B124:C124"/>
    <mergeCell ref="D124:I124"/>
    <mergeCell ref="B125:C125"/>
    <mergeCell ref="D125:I125"/>
    <mergeCell ref="B120:C120"/>
    <mergeCell ref="D120:I120"/>
    <mergeCell ref="B121:C121"/>
    <mergeCell ref="D121:I121"/>
    <mergeCell ref="B122:C122"/>
    <mergeCell ref="D122:I122"/>
    <mergeCell ref="B117:C117"/>
    <mergeCell ref="D117:I117"/>
    <mergeCell ref="B118:C118"/>
    <mergeCell ref="D118:I118"/>
    <mergeCell ref="B119:C119"/>
    <mergeCell ref="D119:I119"/>
    <mergeCell ref="B114:C114"/>
    <mergeCell ref="D114:I114"/>
    <mergeCell ref="B115:C115"/>
    <mergeCell ref="D115:I115"/>
    <mergeCell ref="B116:C116"/>
    <mergeCell ref="D116:I116"/>
    <mergeCell ref="B111:C111"/>
    <mergeCell ref="D111:I111"/>
    <mergeCell ref="B112:C112"/>
    <mergeCell ref="D112:I112"/>
    <mergeCell ref="B113:C113"/>
    <mergeCell ref="D113:I113"/>
    <mergeCell ref="B108:C108"/>
    <mergeCell ref="D108:I108"/>
    <mergeCell ref="B109:C109"/>
    <mergeCell ref="D109:I109"/>
    <mergeCell ref="B110:C110"/>
    <mergeCell ref="D110:I110"/>
    <mergeCell ref="B105:C105"/>
    <mergeCell ref="D105:I105"/>
    <mergeCell ref="B106:C106"/>
    <mergeCell ref="D106:I106"/>
    <mergeCell ref="B107:C107"/>
    <mergeCell ref="D107:I107"/>
    <mergeCell ref="B102:C102"/>
    <mergeCell ref="D102:I102"/>
    <mergeCell ref="B103:C103"/>
    <mergeCell ref="D103:I103"/>
    <mergeCell ref="B104:C104"/>
    <mergeCell ref="D104:I104"/>
    <mergeCell ref="B99:C99"/>
    <mergeCell ref="D99:I99"/>
    <mergeCell ref="B100:C100"/>
    <mergeCell ref="D100:I100"/>
    <mergeCell ref="B101:C101"/>
    <mergeCell ref="D101:I101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90:C90"/>
    <mergeCell ref="D90:I90"/>
    <mergeCell ref="B91:C91"/>
    <mergeCell ref="D91:I91"/>
    <mergeCell ref="B92:C92"/>
    <mergeCell ref="D92:I92"/>
    <mergeCell ref="B87:C87"/>
    <mergeCell ref="D87:I87"/>
    <mergeCell ref="B88:C88"/>
    <mergeCell ref="D88:I88"/>
    <mergeCell ref="B89:C89"/>
    <mergeCell ref="D89:I89"/>
    <mergeCell ref="B84:C84"/>
    <mergeCell ref="D84:I84"/>
    <mergeCell ref="B85:C85"/>
    <mergeCell ref="D85:I85"/>
    <mergeCell ref="B86:C86"/>
    <mergeCell ref="D86:I86"/>
    <mergeCell ref="B81:C81"/>
    <mergeCell ref="D81:I81"/>
    <mergeCell ref="B82:C82"/>
    <mergeCell ref="D82:I82"/>
    <mergeCell ref="B83:C83"/>
    <mergeCell ref="D83:I83"/>
    <mergeCell ref="B78:C78"/>
    <mergeCell ref="D78:I78"/>
    <mergeCell ref="B79:C79"/>
    <mergeCell ref="D79:I79"/>
    <mergeCell ref="B80:C80"/>
    <mergeCell ref="D80:I80"/>
    <mergeCell ref="B75:C75"/>
    <mergeCell ref="D75:I75"/>
    <mergeCell ref="B76:C76"/>
    <mergeCell ref="D76:I76"/>
    <mergeCell ref="B77:C77"/>
    <mergeCell ref="D77:I77"/>
    <mergeCell ref="B72:C72"/>
    <mergeCell ref="D72:I72"/>
    <mergeCell ref="B73:C73"/>
    <mergeCell ref="D73:I73"/>
    <mergeCell ref="B74:C74"/>
    <mergeCell ref="D74:I74"/>
    <mergeCell ref="B69:C69"/>
    <mergeCell ref="D69:I69"/>
    <mergeCell ref="B70:C70"/>
    <mergeCell ref="D70:I70"/>
    <mergeCell ref="B71:C71"/>
    <mergeCell ref="D71:I71"/>
    <mergeCell ref="B66:C66"/>
    <mergeCell ref="D66:I66"/>
    <mergeCell ref="B67:C67"/>
    <mergeCell ref="D67:I67"/>
    <mergeCell ref="B68:C68"/>
    <mergeCell ref="D68:I68"/>
    <mergeCell ref="B63:C63"/>
    <mergeCell ref="D63:I63"/>
    <mergeCell ref="B64:C64"/>
    <mergeCell ref="D64:I64"/>
    <mergeCell ref="B65:C65"/>
    <mergeCell ref="D65:I65"/>
    <mergeCell ref="B60:C60"/>
    <mergeCell ref="D60:I60"/>
    <mergeCell ref="B61:C61"/>
    <mergeCell ref="D61:I61"/>
    <mergeCell ref="B62:C62"/>
    <mergeCell ref="D62:I62"/>
    <mergeCell ref="B57:C57"/>
    <mergeCell ref="D57:I57"/>
    <mergeCell ref="B58:C58"/>
    <mergeCell ref="D58:I58"/>
    <mergeCell ref="B59:C59"/>
    <mergeCell ref="D59:I59"/>
    <mergeCell ref="B54:C54"/>
    <mergeCell ref="D54:I54"/>
    <mergeCell ref="B55:C55"/>
    <mergeCell ref="D55:I55"/>
    <mergeCell ref="B56:C56"/>
    <mergeCell ref="D56:I56"/>
    <mergeCell ref="B51:C51"/>
    <mergeCell ref="D51:I51"/>
    <mergeCell ref="B52:C52"/>
    <mergeCell ref="D52:I52"/>
    <mergeCell ref="B53:C53"/>
    <mergeCell ref="D53:I53"/>
    <mergeCell ref="B48:C48"/>
    <mergeCell ref="D48:I48"/>
    <mergeCell ref="B49:C49"/>
    <mergeCell ref="D49:I49"/>
    <mergeCell ref="B50:C50"/>
    <mergeCell ref="D50:I50"/>
    <mergeCell ref="B45:C45"/>
    <mergeCell ref="D45:I45"/>
    <mergeCell ref="B46:C46"/>
    <mergeCell ref="D46:I46"/>
    <mergeCell ref="B47:C47"/>
    <mergeCell ref="D47:I47"/>
    <mergeCell ref="B42:C42"/>
    <mergeCell ref="D42:I42"/>
    <mergeCell ref="B43:C43"/>
    <mergeCell ref="D43:I43"/>
    <mergeCell ref="B44:C44"/>
    <mergeCell ref="D44:I44"/>
    <mergeCell ref="B39:C39"/>
    <mergeCell ref="D39:I39"/>
    <mergeCell ref="B40:C40"/>
    <mergeCell ref="D40:I40"/>
    <mergeCell ref="B41:C41"/>
    <mergeCell ref="D41:I41"/>
    <mergeCell ref="B36:C36"/>
    <mergeCell ref="D36:I36"/>
    <mergeCell ref="B37:C37"/>
    <mergeCell ref="D37:I37"/>
    <mergeCell ref="B38:C38"/>
    <mergeCell ref="D38:I38"/>
    <mergeCell ref="B33:C33"/>
    <mergeCell ref="D33:I33"/>
    <mergeCell ref="B34:C34"/>
    <mergeCell ref="D34:I34"/>
    <mergeCell ref="B35:C35"/>
    <mergeCell ref="D35:I35"/>
    <mergeCell ref="B30:C30"/>
    <mergeCell ref="D30:I30"/>
    <mergeCell ref="B31:C31"/>
    <mergeCell ref="D31:I31"/>
    <mergeCell ref="B32:C32"/>
    <mergeCell ref="D32:I32"/>
    <mergeCell ref="B27:C27"/>
    <mergeCell ref="D27:I27"/>
    <mergeCell ref="B28:C28"/>
    <mergeCell ref="D28:I28"/>
    <mergeCell ref="B29:C29"/>
    <mergeCell ref="D29:I29"/>
    <mergeCell ref="B24:C24"/>
    <mergeCell ref="D24:I24"/>
    <mergeCell ref="B25:C25"/>
    <mergeCell ref="D25:I25"/>
    <mergeCell ref="B26:C26"/>
    <mergeCell ref="D26:I26"/>
    <mergeCell ref="B21:C21"/>
    <mergeCell ref="D21:I21"/>
    <mergeCell ref="B22:C22"/>
    <mergeCell ref="D22:I22"/>
    <mergeCell ref="B23:C23"/>
    <mergeCell ref="D23:I23"/>
    <mergeCell ref="B18:C18"/>
    <mergeCell ref="D18:I18"/>
    <mergeCell ref="B19:C19"/>
    <mergeCell ref="D19:I19"/>
    <mergeCell ref="B20:C20"/>
    <mergeCell ref="D20:I20"/>
    <mergeCell ref="B15:C15"/>
    <mergeCell ref="D15:I15"/>
    <mergeCell ref="B16:C16"/>
    <mergeCell ref="D16:I16"/>
    <mergeCell ref="B17:C17"/>
    <mergeCell ref="D17:I17"/>
    <mergeCell ref="B12:C12"/>
    <mergeCell ref="D12:I12"/>
    <mergeCell ref="B13:C13"/>
    <mergeCell ref="D13:I13"/>
    <mergeCell ref="B14:C14"/>
    <mergeCell ref="D14:I14"/>
    <mergeCell ref="M8:O8"/>
    <mergeCell ref="P8:R8"/>
    <mergeCell ref="B10:C10"/>
    <mergeCell ref="D10:H10"/>
    <mergeCell ref="B11:C11"/>
    <mergeCell ref="D11:I11"/>
    <mergeCell ref="I1:R1"/>
    <mergeCell ref="I2:R2"/>
    <mergeCell ref="I3:R3"/>
    <mergeCell ref="A5:R5"/>
    <mergeCell ref="A6:R6"/>
    <mergeCell ref="A7:A9"/>
    <mergeCell ref="B7:C9"/>
    <mergeCell ref="D7:I9"/>
    <mergeCell ref="J7:R7"/>
    <mergeCell ref="J8:L8"/>
  </mergeCells>
  <pageMargins left="0.78740157480314965" right="0.39370078740157483" top="0.47244094488188981" bottom="0.78740157480314965" header="0.23622047244094491" footer="0.23622047244094491"/>
  <pageSetup paperSize="9" scale="50" firstPageNumber="6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Afromeev</dc:creator>
  <cp:lastModifiedBy>Afromeev</cp:lastModifiedBy>
  <dcterms:created xsi:type="dcterms:W3CDTF">2023-01-31T05:38:11Z</dcterms:created>
  <dcterms:modified xsi:type="dcterms:W3CDTF">2023-01-31T05:39:23Z</dcterms:modified>
</cp:coreProperties>
</file>